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Website\"/>
    </mc:Choice>
  </mc:AlternateContent>
  <xr:revisionPtr revIDLastSave="0" documentId="8_{AE0815DD-08EE-4842-9827-A739A7BF068E}"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0" i="1" l="1"/>
  <c r="G32" i="1" l="1"/>
  <c r="G34" i="1"/>
  <c r="G36" i="1" l="1"/>
</calcChain>
</file>

<file path=xl/sharedStrings.xml><?xml version="1.0" encoding="utf-8"?>
<sst xmlns="http://schemas.openxmlformats.org/spreadsheetml/2006/main" count="44" uniqueCount="43">
  <si>
    <t>CITY OF SAINT PAUL</t>
  </si>
  <si>
    <t>PERMIT APPLICATION</t>
  </si>
  <si>
    <t>*All areas must be completed or application will be returned.</t>
  </si>
  <si>
    <t>Project Name and Address:</t>
  </si>
  <si>
    <t>Property Owner Name and Address:</t>
  </si>
  <si>
    <t>Contractor Name and Address:</t>
  </si>
  <si>
    <t xml:space="preserve">Commercial    </t>
  </si>
  <si>
    <t>Residential</t>
  </si>
  <si>
    <t xml:space="preserve">New Building   </t>
  </si>
  <si>
    <t>Existing Building</t>
  </si>
  <si>
    <t>Estimated Value of Project:</t>
  </si>
  <si>
    <t xml:space="preserve">Calculation Fee: </t>
  </si>
  <si>
    <t>Fee:</t>
  </si>
  <si>
    <t>An inspector will contact you within 48 hours to set up an inspection time.</t>
  </si>
  <si>
    <t>Permit application information can be obtained by calling (651) 266-8989</t>
  </si>
  <si>
    <t xml:space="preserve">                         Monday – Friday 8:00 AM – 4:00 PM</t>
  </si>
  <si>
    <t>*Make checks payable to the City of Saint Paul or Fill out the credit cards section</t>
  </si>
  <si>
    <t>SPECIAL SUPPRESSION SYSTEM</t>
  </si>
  <si>
    <r>
      <rPr>
        <b/>
        <sz val="14"/>
        <color theme="1"/>
        <rFont val="Times New Roman"/>
        <family val="1"/>
      </rPr>
      <t>Select one:</t>
    </r>
    <r>
      <rPr>
        <sz val="14"/>
        <color theme="1"/>
        <rFont val="Times New Roman"/>
        <family val="1"/>
      </rPr>
      <t xml:space="preserve"> </t>
    </r>
  </si>
  <si>
    <t xml:space="preserve">                                                                                                TOTAL PERMIT FEE:</t>
  </si>
  <si>
    <r>
      <rPr>
        <b/>
        <sz val="14"/>
        <rFont val="Times New Roman"/>
        <family val="1"/>
      </rPr>
      <t>*</t>
    </r>
    <r>
      <rPr>
        <sz val="14"/>
        <rFont val="Times New Roman"/>
        <family val="1"/>
      </rPr>
      <t>Correct fee must be enclosed or application will be returned.</t>
    </r>
  </si>
  <si>
    <r>
      <rPr>
        <b/>
        <sz val="14"/>
        <color theme="1"/>
        <rFont val="Times New Roman"/>
        <family val="1"/>
      </rPr>
      <t>*</t>
    </r>
    <r>
      <rPr>
        <sz val="14"/>
        <color theme="1"/>
        <rFont val="Times New Roman"/>
        <family val="1"/>
      </rPr>
      <t xml:space="preserve"> If you have questions please call (651) 266-8989.</t>
    </r>
  </si>
  <si>
    <t xml:space="preserve">2) Plan Review </t>
  </si>
  <si>
    <t xml:space="preserve">1) Special Suppression Permit Fee </t>
  </si>
  <si>
    <t>**This application is designed to be saved to your computer and filled out for each project**</t>
  </si>
  <si>
    <t>Fire Safety Inspection Division</t>
  </si>
  <si>
    <t xml:space="preserve">      *For new plans.  Fee is 65% of the Permit Fee</t>
  </si>
  <si>
    <t>3) State Surcharge</t>
  </si>
  <si>
    <t xml:space="preserve">      *Surcharge is the project valuation times 0.0005</t>
  </si>
  <si>
    <t>375 Jackson Suite 220, Saint Paul, MN 55101</t>
  </si>
  <si>
    <t>Owner's Contact Person Information:</t>
  </si>
  <si>
    <t>Department of Safety and Inspections</t>
  </si>
  <si>
    <t>Date</t>
  </si>
  <si>
    <t>Estimated Start date:</t>
  </si>
  <si>
    <t>Fax inspection request form to (651) 266-8951 or email to DSI-EG@ci.stpaul.mn.us when you are ready for an inspection.</t>
  </si>
  <si>
    <t>Estimated End Date:</t>
  </si>
  <si>
    <t xml:space="preserve"> Date: _______________</t>
  </si>
  <si>
    <t>Signature: _________________________________________</t>
  </si>
  <si>
    <t>Contractor's Contact Person Information (including email):</t>
  </si>
  <si>
    <t>Detailed Description and Location of Work:</t>
  </si>
  <si>
    <t>Updated June 2020</t>
  </si>
  <si>
    <t xml:space="preserve">*Applicant certifies that all information is correct and that all pertinent state regulations and city ordinances will be complied with in performing the work for which this permit is issued. Effective April 3, 2021, a 2.49% service fee will be charged for all credit or debit card transactions and will appear as a separate transaction on your card statement. This fee is charged by the service provider the Department of Safety and Inspections uses to handle credit card transactions. The City will not receive any of the convenience fees.  </t>
  </si>
  <si>
    <t xml:space="preserve">      *Fee is 1% of value of work and minimum of $85.00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</si>
</sst>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1"/>
      <color theme="1"/>
      <name val="Calibri"/>
      <family val="2"/>
      <scheme val="minor"/>
    </font>
    <font>
      <sz val="11"/>
      <color theme="1"/>
      <name val="Calibri"/>
      <family val="2"/>
      <scheme val="minor"/>
    </font>
    <font>
      <sz val="11"/>
      <color rgb="FF006100"/>
      <name val="Calibri"/>
      <family val="2"/>
      <scheme val="minor"/>
    </font>
    <font>
      <sz val="12"/>
      <name val="Times New Roman"/>
      <family val="1"/>
    </font>
    <font>
      <u/>
      <sz val="11"/>
      <color theme="10"/>
      <name val="Calibri"/>
      <family val="2"/>
      <scheme val="minor"/>
    </font>
    <font>
      <b/>
      <sz val="14"/>
      <color theme="1"/>
      <name val="Times New Roman"/>
      <family val="1"/>
    </font>
    <font>
      <sz val="14"/>
      <color theme="1"/>
      <name val="Times New Roman"/>
      <family val="1"/>
    </font>
    <font>
      <b/>
      <sz val="14"/>
      <name val="Times New Roman"/>
      <family val="1"/>
    </font>
    <font>
      <sz val="14"/>
      <name val="Times New Roman"/>
      <family val="1"/>
    </font>
    <font>
      <sz val="11"/>
      <color theme="1"/>
      <name val="Times New Roman"/>
      <family val="1"/>
    </font>
    <font>
      <sz val="14"/>
      <color rgb="FF006100"/>
      <name val="Times New Roman"/>
      <family val="1"/>
    </font>
    <font>
      <b/>
      <sz val="16"/>
      <color theme="1"/>
      <name val="Times New Roman"/>
      <family val="1"/>
    </font>
    <font>
      <sz val="16"/>
      <color theme="1"/>
      <name val="Times New Roman"/>
      <family val="1"/>
    </font>
    <font>
      <b/>
      <sz val="18"/>
      <color theme="1"/>
      <name val="Times New Roman"/>
      <family val="1"/>
    </font>
    <font>
      <u/>
      <sz val="12"/>
      <color theme="10"/>
      <name val="Calibri"/>
      <family val="2"/>
      <scheme val="minor"/>
    </font>
  </fonts>
  <fills count="3">
    <fill>
      <patternFill patternType="none"/>
    </fill>
    <fill>
      <patternFill patternType="gray125"/>
    </fill>
    <fill>
      <patternFill patternType="solid">
        <fgColor rgb="FFC6EFCE"/>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6">
    <xf numFmtId="0" fontId="0" fillId="0" borderId="0"/>
    <xf numFmtId="44" fontId="1" fillId="0" borderId="0" applyFont="0" applyFill="0" applyBorder="0" applyAlignment="0" applyProtection="0"/>
    <xf numFmtId="0" fontId="2" fillId="2" borderId="0" applyNumberFormat="0" applyBorder="0" applyAlignment="0" applyProtection="0"/>
    <xf numFmtId="0" fontId="3" fillId="0" borderId="0"/>
    <xf numFmtId="0" fontId="3" fillId="0" borderId="0"/>
    <xf numFmtId="0" fontId="4" fillId="0" borderId="0" applyNumberFormat="0" applyFill="0" applyBorder="0" applyAlignment="0" applyProtection="0"/>
  </cellStyleXfs>
  <cellXfs count="119">
    <xf numFmtId="0" fontId="0" fillId="0" borderId="0" xfId="0"/>
    <xf numFmtId="0" fontId="6" fillId="0" borderId="0" xfId="0" applyFont="1" applyBorder="1"/>
    <xf numFmtId="0" fontId="6" fillId="0" borderId="0" xfId="0" applyFont="1" applyBorder="1" applyAlignment="1"/>
    <xf numFmtId="0" fontId="9" fillId="0" borderId="0" xfId="0" applyFont="1"/>
    <xf numFmtId="0" fontId="9" fillId="0" borderId="0" xfId="0" applyFont="1" applyBorder="1"/>
    <xf numFmtId="0" fontId="6" fillId="0" borderId="14" xfId="0" applyFont="1" applyBorder="1" applyAlignment="1">
      <alignment vertical="center" shrinkToFit="1"/>
    </xf>
    <xf numFmtId="0" fontId="6" fillId="0" borderId="15" xfId="0" applyFont="1" applyBorder="1" applyAlignment="1">
      <alignment shrinkToFit="1"/>
    </xf>
    <xf numFmtId="0" fontId="6" fillId="0" borderId="16" xfId="0" applyFont="1" applyBorder="1" applyAlignment="1">
      <alignment horizontal="center" shrinkToFit="1"/>
    </xf>
    <xf numFmtId="0" fontId="6" fillId="0" borderId="17" xfId="0" applyFont="1" applyBorder="1" applyAlignment="1">
      <alignment horizontal="center" shrinkToFit="1"/>
    </xf>
    <xf numFmtId="0" fontId="6" fillId="0" borderId="15" xfId="0" applyFont="1" applyBorder="1" applyAlignment="1">
      <alignment horizontal="left" shrinkToFit="1"/>
    </xf>
    <xf numFmtId="0" fontId="6" fillId="0" borderId="16" xfId="0" applyFont="1" applyFill="1" applyBorder="1" applyAlignment="1">
      <alignment horizontal="center" shrinkToFit="1"/>
    </xf>
    <xf numFmtId="0" fontId="13" fillId="0" borderId="10" xfId="0" applyFont="1" applyBorder="1" applyAlignment="1">
      <alignment horizontal="center" shrinkToFit="1"/>
    </xf>
    <xf numFmtId="0" fontId="6" fillId="0" borderId="26" xfId="0" applyFont="1" applyBorder="1" applyAlignment="1">
      <alignment horizontal="center" shrinkToFit="1"/>
    </xf>
    <xf numFmtId="0" fontId="6" fillId="0" borderId="27" xfId="0" applyFont="1" applyBorder="1" applyAlignment="1">
      <alignment horizontal="center" shrinkToFit="1"/>
    </xf>
    <xf numFmtId="0" fontId="6" fillId="0" borderId="28" xfId="0" applyFont="1" applyBorder="1" applyAlignment="1">
      <alignment horizontal="center" shrinkToFit="1"/>
    </xf>
    <xf numFmtId="0" fontId="11" fillId="0" borderId="20" xfId="0" applyFont="1" applyBorder="1" applyAlignment="1">
      <alignment horizontal="left" vertical="center" shrinkToFit="1"/>
    </xf>
    <xf numFmtId="0" fontId="11" fillId="0" borderId="21" xfId="0" applyFont="1" applyBorder="1" applyAlignment="1">
      <alignment horizontal="left" vertical="center" shrinkToFit="1"/>
    </xf>
    <xf numFmtId="0" fontId="11" fillId="0" borderId="22" xfId="0" applyFont="1" applyBorder="1" applyAlignment="1">
      <alignment horizontal="left" vertical="center" shrinkToFit="1"/>
    </xf>
    <xf numFmtId="0" fontId="6" fillId="0" borderId="29" xfId="0" applyFont="1" applyBorder="1" applyAlignment="1">
      <alignment horizontal="center" shrinkToFit="1"/>
    </xf>
    <xf numFmtId="0" fontId="6" fillId="0" borderId="30" xfId="0" applyFont="1" applyBorder="1" applyAlignment="1">
      <alignment horizontal="center" shrinkToFit="1"/>
    </xf>
    <xf numFmtId="0" fontId="11" fillId="0" borderId="20" xfId="0" applyFont="1" applyBorder="1" applyAlignment="1">
      <alignment horizontal="left" shrinkToFit="1"/>
    </xf>
    <xf numFmtId="0" fontId="11" fillId="0" borderId="21" xfId="0" applyFont="1" applyBorder="1" applyAlignment="1">
      <alignment horizontal="left" shrinkToFit="1"/>
    </xf>
    <xf numFmtId="0" fontId="11" fillId="0" borderId="22" xfId="0" applyFont="1" applyBorder="1" applyAlignment="1">
      <alignment horizontal="left" shrinkToFit="1"/>
    </xf>
    <xf numFmtId="0" fontId="6" fillId="0" borderId="0" xfId="0" applyFont="1" applyBorder="1" applyAlignment="1">
      <alignment horizontal="center"/>
    </xf>
    <xf numFmtId="0" fontId="5" fillId="0" borderId="0" xfId="0" applyFont="1" applyBorder="1" applyAlignment="1">
      <alignment horizontal="center" vertical="center" shrinkToFit="1"/>
    </xf>
    <xf numFmtId="0" fontId="14" fillId="0" borderId="0" xfId="5" applyFont="1" applyAlignment="1">
      <alignment horizontal="center"/>
    </xf>
    <xf numFmtId="0" fontId="6" fillId="0" borderId="0" xfId="0" applyFont="1" applyBorder="1" applyAlignment="1">
      <alignment horizontal="center" shrinkToFit="1"/>
    </xf>
    <xf numFmtId="44" fontId="6" fillId="0" borderId="18" xfId="0" applyNumberFormat="1" applyFont="1" applyBorder="1" applyAlignment="1">
      <alignment horizontal="center" vertical="center" shrinkToFit="1"/>
    </xf>
    <xf numFmtId="44" fontId="6" fillId="0" borderId="19" xfId="0" applyNumberFormat="1" applyFont="1" applyBorder="1" applyAlignment="1">
      <alignment horizontal="center" vertical="center" shrinkToFit="1"/>
    </xf>
    <xf numFmtId="44" fontId="6" fillId="0" borderId="18" xfId="1" applyFont="1" applyBorder="1" applyAlignment="1">
      <alignment horizontal="center" vertical="center" shrinkToFit="1"/>
    </xf>
    <xf numFmtId="44" fontId="6" fillId="0" borderId="19" xfId="1" applyFont="1" applyBorder="1" applyAlignment="1">
      <alignment horizontal="center" vertical="center" shrinkToFit="1"/>
    </xf>
    <xf numFmtId="0" fontId="12" fillId="0" borderId="0" xfId="0" applyFont="1" applyBorder="1" applyAlignment="1">
      <alignment horizontal="left" shrinkToFit="1"/>
    </xf>
    <xf numFmtId="0" fontId="11" fillId="0" borderId="1"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6" fillId="0" borderId="1" xfId="0" applyFont="1" applyBorder="1" applyAlignment="1">
      <alignment horizontal="left" shrinkToFit="1"/>
    </xf>
    <xf numFmtId="0" fontId="6" fillId="0" borderId="2" xfId="0" applyFont="1" applyBorder="1" applyAlignment="1">
      <alignment horizontal="left" shrinkToFit="1"/>
    </xf>
    <xf numFmtId="0" fontId="6" fillId="0" borderId="3" xfId="0" applyFont="1" applyBorder="1" applyAlignment="1">
      <alignment horizontal="left" shrinkToFit="1"/>
    </xf>
    <xf numFmtId="0" fontId="6" fillId="0" borderId="0" xfId="0" applyFont="1" applyBorder="1" applyAlignment="1">
      <alignment horizontal="center" vertical="center"/>
    </xf>
    <xf numFmtId="0" fontId="8" fillId="0" borderId="0" xfId="3" applyFont="1" applyBorder="1" applyAlignment="1">
      <alignment horizontal="center" vertical="center"/>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8" xfId="0" applyFont="1" applyBorder="1" applyAlignment="1">
      <alignment horizontal="center" vertical="center" shrinkToFit="1"/>
    </xf>
    <xf numFmtId="0" fontId="8" fillId="0" borderId="6" xfId="4" applyFont="1" applyBorder="1" applyAlignment="1">
      <alignment horizontal="center" shrinkToFit="1"/>
    </xf>
    <xf numFmtId="0" fontId="8" fillId="0" borderId="7" xfId="4" applyFont="1" applyBorder="1" applyAlignment="1">
      <alignment horizontal="center" shrinkToFit="1"/>
    </xf>
    <xf numFmtId="0" fontId="8" fillId="0" borderId="8" xfId="4" applyFont="1" applyBorder="1" applyAlignment="1">
      <alignment horizontal="center" shrinkToFit="1"/>
    </xf>
    <xf numFmtId="0" fontId="8" fillId="0" borderId="4" xfId="4" applyFont="1" applyBorder="1" applyAlignment="1">
      <alignment horizontal="center"/>
    </xf>
    <xf numFmtId="0" fontId="8" fillId="0" borderId="0" xfId="4" applyFont="1" applyBorder="1" applyAlignment="1">
      <alignment horizontal="center"/>
    </xf>
    <xf numFmtId="0" fontId="8" fillId="0" borderId="5" xfId="4" applyFont="1" applyBorder="1" applyAlignment="1">
      <alignment horizontal="center"/>
    </xf>
    <xf numFmtId="0" fontId="7" fillId="0" borderId="1" xfId="4" applyFont="1" applyBorder="1" applyAlignment="1">
      <alignment horizontal="center"/>
    </xf>
    <xf numFmtId="0" fontId="7" fillId="0" borderId="2" xfId="4" applyFont="1" applyBorder="1" applyAlignment="1">
      <alignment horizontal="center"/>
    </xf>
    <xf numFmtId="0" fontId="7" fillId="0" borderId="3" xfId="4" applyFont="1" applyBorder="1" applyAlignment="1">
      <alignment horizontal="center"/>
    </xf>
    <xf numFmtId="0" fontId="7" fillId="0" borderId="1" xfId="4" applyFont="1" applyFill="1" applyBorder="1" applyAlignment="1">
      <alignment horizontal="center" vertical="center"/>
    </xf>
    <xf numFmtId="0" fontId="7" fillId="0" borderId="2" xfId="4" applyFont="1" applyFill="1" applyBorder="1" applyAlignment="1">
      <alignment horizontal="center" vertical="center"/>
    </xf>
    <xf numFmtId="0" fontId="7" fillId="0" borderId="3" xfId="4" applyFont="1" applyFill="1" applyBorder="1" applyAlignment="1">
      <alignment horizontal="center" vertical="center"/>
    </xf>
    <xf numFmtId="0" fontId="7" fillId="0" borderId="4" xfId="4" applyFont="1" applyFill="1" applyBorder="1" applyAlignment="1">
      <alignment horizontal="center" vertical="center"/>
    </xf>
    <xf numFmtId="0" fontId="7" fillId="0" borderId="0" xfId="4" applyFont="1" applyFill="1" applyBorder="1" applyAlignment="1">
      <alignment horizontal="center" vertical="center"/>
    </xf>
    <xf numFmtId="0" fontId="7" fillId="0" borderId="5" xfId="4" applyFont="1" applyFill="1" applyBorder="1" applyAlignment="1">
      <alignment horizontal="center" vertical="center"/>
    </xf>
    <xf numFmtId="0" fontId="8" fillId="0" borderId="6" xfId="4" applyFont="1" applyFill="1" applyBorder="1" applyAlignment="1">
      <alignment horizontal="center" vertical="center"/>
    </xf>
    <xf numFmtId="0" fontId="8" fillId="0" borderId="7" xfId="4" applyFont="1" applyFill="1" applyBorder="1" applyAlignment="1">
      <alignment horizontal="center" vertical="center"/>
    </xf>
    <xf numFmtId="0" fontId="8" fillId="0" borderId="8" xfId="4" applyFont="1" applyFill="1" applyBorder="1" applyAlignment="1">
      <alignment horizontal="center" vertical="center"/>
    </xf>
    <xf numFmtId="0" fontId="9" fillId="0" borderId="4" xfId="0" applyFont="1" applyBorder="1" applyAlignment="1">
      <alignment horizontal="center"/>
    </xf>
    <xf numFmtId="0" fontId="9" fillId="0" borderId="0" xfId="0" applyFont="1" applyBorder="1" applyAlignment="1">
      <alignment horizontal="center"/>
    </xf>
    <xf numFmtId="0" fontId="9" fillId="0" borderId="5" xfId="0" applyFont="1" applyBorder="1" applyAlignment="1">
      <alignment horizontal="center"/>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11" fillId="0" borderId="12" xfId="0" applyFont="1" applyBorder="1" applyAlignment="1">
      <alignment horizontal="right" vertical="center" shrinkToFit="1"/>
    </xf>
    <xf numFmtId="0" fontId="11" fillId="0" borderId="13" xfId="0" applyFont="1" applyBorder="1" applyAlignment="1">
      <alignment horizontal="right" vertical="center" shrinkToFit="1"/>
    </xf>
    <xf numFmtId="0" fontId="6" fillId="0" borderId="23" xfId="0" applyFont="1" applyBorder="1" applyAlignment="1">
      <alignment horizontal="left" vertical="center" shrinkToFit="1"/>
    </xf>
    <xf numFmtId="0" fontId="6" fillId="0" borderId="24" xfId="0" applyFont="1" applyBorder="1" applyAlignment="1">
      <alignment horizontal="left" vertical="center" shrinkToFit="1"/>
    </xf>
    <xf numFmtId="0" fontId="6" fillId="0" borderId="25" xfId="0" applyFont="1" applyBorder="1" applyAlignment="1">
      <alignment horizontal="left" vertical="center" shrinkToFit="1"/>
    </xf>
    <xf numFmtId="0" fontId="6" fillId="0" borderId="26" xfId="0" applyFont="1" applyBorder="1" applyAlignment="1">
      <alignment horizontal="left" vertical="center" shrinkToFit="1"/>
    </xf>
    <xf numFmtId="0" fontId="6" fillId="0" borderId="27" xfId="0" applyFont="1" applyBorder="1" applyAlignment="1">
      <alignment horizontal="left" vertical="center" shrinkToFit="1"/>
    </xf>
    <xf numFmtId="0" fontId="6" fillId="0" borderId="28" xfId="0" applyFont="1" applyBorder="1" applyAlignment="1">
      <alignment horizontal="left" vertical="center" shrinkToFit="1"/>
    </xf>
    <xf numFmtId="0" fontId="6" fillId="0" borderId="23" xfId="0" applyFont="1" applyBorder="1" applyAlignment="1">
      <alignment horizontal="left" shrinkToFit="1"/>
    </xf>
    <xf numFmtId="0" fontId="6" fillId="0" borderId="24" xfId="0" applyFont="1" applyBorder="1" applyAlignment="1">
      <alignment horizontal="left" shrinkToFit="1"/>
    </xf>
    <xf numFmtId="0" fontId="6" fillId="0" borderId="25" xfId="0" applyFont="1" applyBorder="1" applyAlignment="1">
      <alignment horizontal="left" shrinkToFit="1"/>
    </xf>
    <xf numFmtId="0" fontId="6" fillId="0" borderId="26" xfId="0" applyFont="1" applyBorder="1" applyAlignment="1">
      <alignment horizontal="left" shrinkToFit="1"/>
    </xf>
    <xf numFmtId="0" fontId="6" fillId="0" borderId="27" xfId="0" applyFont="1" applyBorder="1" applyAlignment="1">
      <alignment horizontal="left" shrinkToFit="1"/>
    </xf>
    <xf numFmtId="0" fontId="6" fillId="0" borderId="28" xfId="0" applyFont="1" applyBorder="1" applyAlignment="1">
      <alignment horizontal="left" shrinkToFit="1"/>
    </xf>
    <xf numFmtId="0" fontId="6" fillId="0" borderId="23" xfId="0" applyFont="1" applyBorder="1" applyAlignment="1">
      <alignment horizontal="center" shrinkToFit="1"/>
    </xf>
    <xf numFmtId="0" fontId="6" fillId="0" borderId="24" xfId="0" applyFont="1" applyBorder="1" applyAlignment="1">
      <alignment horizontal="center" shrinkToFit="1"/>
    </xf>
    <xf numFmtId="0" fontId="6" fillId="0" borderId="25" xfId="0" applyFont="1" applyBorder="1" applyAlignment="1">
      <alignment horizontal="center" shrinkToFit="1"/>
    </xf>
    <xf numFmtId="0" fontId="6" fillId="0" borderId="1" xfId="0" applyFont="1" applyBorder="1" applyAlignment="1">
      <alignment horizontal="left" vertical="center" wrapText="1" shrinkToFit="1"/>
    </xf>
    <xf numFmtId="0" fontId="6" fillId="0" borderId="2" xfId="0" applyFont="1" applyBorder="1" applyAlignment="1">
      <alignment horizontal="left" vertical="center" wrapText="1" shrinkToFit="1"/>
    </xf>
    <xf numFmtId="0" fontId="6" fillId="0" borderId="3" xfId="0" applyFont="1" applyBorder="1" applyAlignment="1">
      <alignment horizontal="left" vertical="center" wrapText="1" shrinkToFit="1"/>
    </xf>
    <xf numFmtId="0" fontId="6" fillId="0" borderId="6" xfId="0" applyFont="1" applyBorder="1" applyAlignment="1">
      <alignment horizontal="left" vertical="center" wrapText="1" shrinkToFit="1"/>
    </xf>
    <xf numFmtId="0" fontId="6" fillId="0" borderId="7" xfId="0" applyFont="1" applyBorder="1" applyAlignment="1">
      <alignment horizontal="left" vertical="center" wrapText="1" shrinkToFit="1"/>
    </xf>
    <xf numFmtId="0" fontId="6" fillId="0" borderId="8" xfId="0" applyFont="1" applyBorder="1" applyAlignment="1">
      <alignment horizontal="left" vertical="center" wrapText="1" shrinkToFit="1"/>
    </xf>
    <xf numFmtId="0" fontId="6" fillId="0" borderId="9" xfId="0" applyFont="1" applyBorder="1" applyAlignment="1">
      <alignment horizontal="center" shrinkToFit="1"/>
    </xf>
    <xf numFmtId="0" fontId="6" fillId="0" borderId="10" xfId="0" applyFont="1" applyBorder="1" applyAlignment="1">
      <alignment horizontal="center" shrinkToFit="1"/>
    </xf>
    <xf numFmtId="0" fontId="11" fillId="0" borderId="1" xfId="0" applyFont="1" applyBorder="1" applyAlignment="1">
      <alignment horizontal="left" shrinkToFit="1"/>
    </xf>
    <xf numFmtId="0" fontId="12" fillId="0" borderId="2" xfId="0" applyFont="1" applyBorder="1" applyAlignment="1">
      <alignment horizontal="left" shrinkToFit="1"/>
    </xf>
    <xf numFmtId="0" fontId="12" fillId="0" borderId="3" xfId="0" applyFont="1" applyBorder="1" applyAlignment="1">
      <alignment horizontal="left" shrinkToFit="1"/>
    </xf>
    <xf numFmtId="0" fontId="10" fillId="2" borderId="9" xfId="2" applyFont="1" applyBorder="1" applyAlignment="1">
      <alignment horizontal="center" vertical="center" shrinkToFit="1"/>
    </xf>
    <xf numFmtId="0" fontId="12" fillId="0" borderId="0" xfId="0" applyFont="1" applyBorder="1" applyAlignment="1">
      <alignment horizontal="center" shrinkToFit="1"/>
    </xf>
    <xf numFmtId="0" fontId="6" fillId="0" borderId="6" xfId="0" applyFont="1" applyBorder="1" applyAlignment="1">
      <alignment horizontal="left" shrinkToFit="1"/>
    </xf>
    <xf numFmtId="0" fontId="6" fillId="0" borderId="7" xfId="0" applyFont="1" applyBorder="1" applyAlignment="1">
      <alignment horizontal="left" shrinkToFit="1"/>
    </xf>
    <xf numFmtId="0" fontId="6" fillId="0" borderId="8" xfId="0" applyFont="1" applyBorder="1" applyAlignment="1">
      <alignment horizontal="left" shrinkToFit="1"/>
    </xf>
    <xf numFmtId="0" fontId="11" fillId="0" borderId="11" xfId="0" applyFont="1" applyBorder="1" applyAlignment="1">
      <alignment horizontal="center" shrinkToFit="1"/>
    </xf>
    <xf numFmtId="0" fontId="11" fillId="0" borderId="9" xfId="0" applyFont="1" applyBorder="1" applyAlignment="1">
      <alignment horizontal="center" shrinkToFit="1"/>
    </xf>
    <xf numFmtId="0" fontId="6" fillId="0" borderId="2" xfId="0" applyFont="1" applyBorder="1" applyAlignment="1">
      <alignment horizontal="center" wrapText="1" shrinkToFit="1"/>
    </xf>
    <xf numFmtId="0" fontId="6" fillId="0" borderId="0" xfId="0" applyFont="1" applyBorder="1" applyAlignment="1">
      <alignment horizontal="center" wrapText="1" shrinkToFit="1"/>
    </xf>
    <xf numFmtId="0" fontId="6" fillId="0" borderId="4" xfId="0" applyFont="1" applyBorder="1" applyAlignment="1">
      <alignment horizontal="left" vertical="top" wrapText="1" shrinkToFit="1"/>
    </xf>
    <xf numFmtId="0" fontId="6" fillId="0" borderId="0" xfId="0" applyFont="1" applyBorder="1" applyAlignment="1">
      <alignment horizontal="left" vertical="top" wrapText="1" shrinkToFit="1"/>
    </xf>
    <xf numFmtId="0" fontId="6" fillId="0" borderId="5" xfId="0" applyFont="1" applyBorder="1" applyAlignment="1">
      <alignment horizontal="left" vertical="top" wrapText="1" shrinkToFit="1"/>
    </xf>
    <xf numFmtId="0" fontId="6" fillId="0" borderId="6" xfId="0" applyFont="1" applyBorder="1" applyAlignment="1">
      <alignment horizontal="left" vertical="top" wrapText="1" shrinkToFit="1"/>
    </xf>
    <xf numFmtId="0" fontId="6" fillId="0" borderId="7" xfId="0" applyFont="1" applyBorder="1" applyAlignment="1">
      <alignment horizontal="left" vertical="top" wrapText="1" shrinkToFit="1"/>
    </xf>
    <xf numFmtId="0" fontId="6" fillId="0" borderId="8" xfId="0" applyFont="1" applyBorder="1" applyAlignment="1">
      <alignment horizontal="left" vertical="top" wrapText="1" shrinkToFit="1"/>
    </xf>
    <xf numFmtId="0" fontId="13" fillId="0" borderId="11" xfId="0" applyFont="1" applyBorder="1" applyAlignment="1">
      <alignment horizontal="left" shrinkToFit="1"/>
    </xf>
    <xf numFmtId="0" fontId="13" fillId="0" borderId="9" xfId="0" applyFont="1" applyBorder="1" applyAlignment="1">
      <alignment horizontal="left" shrinkToFit="1"/>
    </xf>
    <xf numFmtId="0" fontId="13" fillId="0" borderId="10" xfId="0" applyFont="1" applyBorder="1" applyAlignment="1">
      <alignment horizontal="left" shrinkToFit="1"/>
    </xf>
    <xf numFmtId="0" fontId="6" fillId="0" borderId="1" xfId="0" applyFont="1" applyFill="1" applyBorder="1" applyAlignment="1">
      <alignment horizontal="left" shrinkToFit="1"/>
    </xf>
    <xf numFmtId="0" fontId="6" fillId="0" borderId="2" xfId="0" applyFont="1" applyFill="1" applyBorder="1" applyAlignment="1">
      <alignment horizontal="left" shrinkToFit="1"/>
    </xf>
    <xf numFmtId="0" fontId="6" fillId="0" borderId="3" xfId="0" applyFont="1" applyFill="1" applyBorder="1" applyAlignment="1">
      <alignment horizontal="left" shrinkToFit="1"/>
    </xf>
  </cellXfs>
  <cellStyles count="6">
    <cellStyle name="Currency" xfId="1" builtinId="4"/>
    <cellStyle name="Good" xfId="2" builtinId="26"/>
    <cellStyle name="Hyperlink" xfId="5" builtinId="8"/>
    <cellStyle name="Normal" xfId="0" builtinId="0"/>
    <cellStyle name="Normal 2" xfId="3" xr:uid="{00000000-0005-0000-0000-000004000000}"/>
    <cellStyle name="Normal 3"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340544</xdr:colOff>
      <xdr:row>0</xdr:row>
      <xdr:rowOff>0</xdr:rowOff>
    </xdr:from>
    <xdr:to>
      <xdr:col>0</xdr:col>
      <xdr:colOff>904875</xdr:colOff>
      <xdr:row>4</xdr:row>
      <xdr:rowOff>3941</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544" y="0"/>
          <a:ext cx="564331" cy="11278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862347</xdr:colOff>
      <xdr:row>49</xdr:row>
      <xdr:rowOff>165497</xdr:rowOff>
    </xdr:from>
    <xdr:to>
      <xdr:col>6</xdr:col>
      <xdr:colOff>762955</xdr:colOff>
      <xdr:row>51</xdr:row>
      <xdr:rowOff>37276</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3320988" y="12839700"/>
          <a:ext cx="5246514" cy="3480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18288" bIns="18288" rtlCol="0" anchor="b"/>
        <a:lstStyle/>
        <a:p>
          <a:r>
            <a:rPr lang="en-US" sz="900" b="1">
              <a:solidFill>
                <a:schemeClr val="dk1"/>
              </a:solidFill>
              <a:effectLst/>
              <a:latin typeface="Times New Roman" panose="02020603050405020304" pitchFamily="18" charset="0"/>
              <a:ea typeface="+mn-ea"/>
              <a:cs typeface="Times New Roman" panose="02020603050405020304" pitchFamily="18" charset="0"/>
            </a:rPr>
            <a:t>           Security		         </a:t>
          </a:r>
          <a:r>
            <a:rPr lang="en-US" sz="900" b="1" baseline="0">
              <a:solidFill>
                <a:schemeClr val="dk1"/>
              </a:solidFill>
              <a:effectLst/>
              <a:latin typeface="Times New Roman" panose="02020603050405020304" pitchFamily="18" charset="0"/>
              <a:ea typeface="+mn-ea"/>
              <a:cs typeface="Times New Roman" panose="02020603050405020304" pitchFamily="18" charset="0"/>
            </a:rPr>
            <a:t>            	 </a:t>
          </a:r>
          <a:r>
            <a:rPr lang="en-US" sz="900" b="1">
              <a:solidFill>
                <a:schemeClr val="dk1"/>
              </a:solidFill>
              <a:effectLst/>
              <a:latin typeface="Times New Roman" panose="02020603050405020304" pitchFamily="18" charset="0"/>
              <a:ea typeface="+mn-ea"/>
              <a:cs typeface="Times New Roman" panose="02020603050405020304" pitchFamily="18" charset="0"/>
            </a:rPr>
            <a:t>Expiration  </a:t>
          </a:r>
        </a:p>
        <a:p>
          <a:r>
            <a:rPr lang="en-US" sz="900" b="1" baseline="0">
              <a:solidFill>
                <a:schemeClr val="dk1"/>
              </a:solidFill>
              <a:effectLst/>
              <a:latin typeface="Times New Roman" panose="02020603050405020304" pitchFamily="18" charset="0"/>
              <a:ea typeface="+mn-ea"/>
              <a:cs typeface="Times New Roman" panose="02020603050405020304" pitchFamily="18" charset="0"/>
            </a:rPr>
            <a:t>            </a:t>
          </a:r>
          <a:r>
            <a:rPr lang="en-US" sz="900" b="1">
              <a:solidFill>
                <a:schemeClr val="dk1"/>
              </a:solidFill>
              <a:effectLst/>
              <a:latin typeface="Times New Roman" panose="02020603050405020304" pitchFamily="18" charset="0"/>
              <a:ea typeface="+mn-ea"/>
              <a:cs typeface="Times New Roman" panose="02020603050405020304" pitchFamily="18" charset="0"/>
            </a:rPr>
            <a:t>Code</a:t>
          </a:r>
          <a:r>
            <a:rPr lang="en-US" sz="900">
              <a:solidFill>
                <a:schemeClr val="dk1"/>
              </a:solidFill>
              <a:effectLst/>
              <a:latin typeface="Times New Roman" panose="02020603050405020304" pitchFamily="18" charset="0"/>
              <a:ea typeface="+mn-ea"/>
              <a:cs typeface="Times New Roman" panose="02020603050405020304" pitchFamily="18" charset="0"/>
            </a:rPr>
            <a:t> ►                         	</a:t>
          </a:r>
          <a:r>
            <a:rPr lang="en-US" sz="900" baseline="0">
              <a:solidFill>
                <a:schemeClr val="dk1"/>
              </a:solidFill>
              <a:effectLst/>
              <a:latin typeface="Times New Roman" panose="02020603050405020304" pitchFamily="18" charset="0"/>
              <a:ea typeface="+mn-ea"/>
              <a:cs typeface="Times New Roman" panose="02020603050405020304" pitchFamily="18" charset="0"/>
            </a:rPr>
            <a:t>                   	 </a:t>
          </a:r>
          <a:r>
            <a:rPr lang="en-US" sz="900" b="1">
              <a:solidFill>
                <a:schemeClr val="dk1"/>
              </a:solidFill>
              <a:effectLst/>
              <a:latin typeface="Times New Roman" panose="02020603050405020304" pitchFamily="18" charset="0"/>
              <a:ea typeface="+mn-ea"/>
              <a:cs typeface="Times New Roman" panose="02020603050405020304" pitchFamily="18" charset="0"/>
            </a:rPr>
            <a:t>Month/Year</a:t>
          </a:r>
          <a:r>
            <a:rPr lang="en-US" sz="900">
              <a:solidFill>
                <a:schemeClr val="dk1"/>
              </a:solidFill>
              <a:effectLst/>
              <a:latin typeface="Times New Roman" panose="02020603050405020304" pitchFamily="18" charset="0"/>
              <a:ea typeface="+mn-ea"/>
              <a:cs typeface="Times New Roman" panose="02020603050405020304" pitchFamily="18" charset="0"/>
            </a:rPr>
            <a:t>  ►</a:t>
          </a:r>
          <a:r>
            <a:rPr lang="en-US" sz="900" b="1">
              <a:solidFill>
                <a:schemeClr val="dk1"/>
              </a:solidFill>
              <a:effectLst/>
              <a:latin typeface="Times New Roman" panose="02020603050405020304" pitchFamily="18" charset="0"/>
              <a:ea typeface="+mn-ea"/>
              <a:cs typeface="Times New Roman" panose="02020603050405020304" pitchFamily="18" charset="0"/>
            </a:rPr>
            <a:t>    </a:t>
          </a:r>
          <a:endParaRPr lang="en-US" sz="900">
            <a:latin typeface="Times New Roman" panose="02020603050405020304" pitchFamily="18" charset="0"/>
            <a:cs typeface="Times New Roman" panose="02020603050405020304" pitchFamily="18" charset="0"/>
          </a:endParaRPr>
        </a:p>
      </xdr:txBody>
    </xdr:sp>
    <xdr:clientData/>
  </xdr:twoCellAnchor>
  <xdr:twoCellAnchor>
    <xdr:from>
      <xdr:col>0</xdr:col>
      <xdr:colOff>21389</xdr:colOff>
      <xdr:row>51</xdr:row>
      <xdr:rowOff>29766</xdr:rowOff>
    </xdr:from>
    <xdr:to>
      <xdr:col>6</xdr:col>
      <xdr:colOff>767953</xdr:colOff>
      <xdr:row>52</xdr:row>
      <xdr:rowOff>133349</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21389" y="13180219"/>
          <a:ext cx="8551111" cy="3417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274320" tIns="27432" rIns="0" bIns="0" rtlCol="0" anchor="t"/>
        <a:lstStyle/>
        <a:p>
          <a:r>
            <a:rPr lang="en-US" sz="900" b="1">
              <a:solidFill>
                <a:schemeClr val="dk1"/>
              </a:solidFill>
              <a:effectLst/>
              <a:latin typeface="Times New Roman" panose="02020603050405020304" pitchFamily="18" charset="0"/>
              <a:ea typeface="+mn-ea"/>
              <a:cs typeface="Times New Roman" panose="02020603050405020304" pitchFamily="18" charset="0"/>
            </a:rPr>
            <a:t>Enter Account</a:t>
          </a:r>
          <a:endParaRPr lang="en-US" sz="900">
            <a:solidFill>
              <a:schemeClr val="dk1"/>
            </a:solidFill>
            <a:effectLst/>
            <a:latin typeface="Times New Roman" panose="02020603050405020304" pitchFamily="18" charset="0"/>
            <a:ea typeface="+mn-ea"/>
            <a:cs typeface="Times New Roman" panose="02020603050405020304" pitchFamily="18" charset="0"/>
          </a:endParaRPr>
        </a:p>
        <a:p>
          <a:r>
            <a:rPr lang="en-US" sz="900" b="1">
              <a:solidFill>
                <a:schemeClr val="dk1"/>
              </a:solidFill>
              <a:effectLst/>
              <a:latin typeface="Times New Roman" panose="02020603050405020304" pitchFamily="18" charset="0"/>
              <a:ea typeface="+mn-ea"/>
              <a:cs typeface="Times New Roman" panose="02020603050405020304" pitchFamily="18" charset="0"/>
            </a:rPr>
            <a:t>Number </a:t>
          </a:r>
          <a:r>
            <a:rPr lang="en-US" sz="900">
              <a:solidFill>
                <a:schemeClr val="dk1"/>
              </a:solidFill>
              <a:effectLst/>
              <a:latin typeface="Times New Roman" panose="02020603050405020304" pitchFamily="18" charset="0"/>
              <a:ea typeface="+mn-ea"/>
              <a:cs typeface="Times New Roman" panose="02020603050405020304" pitchFamily="18" charset="0"/>
            </a:rPr>
            <a:t>  </a:t>
          </a:r>
          <a:r>
            <a:rPr lang="en-US" sz="800">
              <a:solidFill>
                <a:schemeClr val="dk1"/>
              </a:solidFill>
              <a:effectLst/>
              <a:latin typeface="Times New Roman" panose="02020603050405020304" pitchFamily="18" charset="0"/>
              <a:ea typeface="+mn-ea"/>
              <a:cs typeface="Times New Roman" panose="02020603050405020304" pitchFamily="18" charset="0"/>
            </a:rPr>
            <a:t>► ►</a:t>
          </a:r>
          <a:endParaRPr lang="en-US" sz="800">
            <a:latin typeface="Times New Roman" panose="02020603050405020304" pitchFamily="18" charset="0"/>
            <a:cs typeface="Times New Roman" panose="02020603050405020304" pitchFamily="18" charset="0"/>
          </a:endParaRPr>
        </a:p>
      </xdr:txBody>
    </xdr:sp>
    <xdr:clientData/>
  </xdr:twoCellAnchor>
  <xdr:twoCellAnchor>
    <xdr:from>
      <xdr:col>0</xdr:col>
      <xdr:colOff>9524</xdr:colOff>
      <xdr:row>47</xdr:row>
      <xdr:rowOff>571500</xdr:rowOff>
    </xdr:from>
    <xdr:to>
      <xdr:col>6</xdr:col>
      <xdr:colOff>770282</xdr:colOff>
      <xdr:row>49</xdr:row>
      <xdr:rowOff>185457</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9524" y="12449735"/>
          <a:ext cx="8548846" cy="375957"/>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400" b="1">
              <a:solidFill>
                <a:schemeClr val="dk1"/>
              </a:solidFill>
              <a:effectLst/>
              <a:latin typeface="+mn-lt"/>
              <a:ea typeface="+mn-ea"/>
              <a:cs typeface="+mn-cs"/>
            </a:rPr>
            <a:t>Signature</a:t>
          </a:r>
          <a:r>
            <a:rPr lang="en-US" sz="1400" b="1" baseline="0">
              <a:solidFill>
                <a:schemeClr val="dk1"/>
              </a:solidFill>
              <a:effectLst/>
              <a:latin typeface="+mn-lt"/>
              <a:ea typeface="+mn-ea"/>
              <a:cs typeface="+mn-cs"/>
            </a:rPr>
            <a:t> of Cardholder (required for all charges):</a:t>
          </a:r>
          <a:endParaRPr lang="en-US" sz="1400">
            <a:effectLst/>
          </a:endParaRPr>
        </a:p>
        <a:p>
          <a:endParaRPr lang="en-US" sz="1400"/>
        </a:p>
      </xdr:txBody>
    </xdr:sp>
    <xdr:clientData/>
  </xdr:twoCellAnchor>
  <xdr:twoCellAnchor>
    <xdr:from>
      <xdr:col>0</xdr:col>
      <xdr:colOff>0</xdr:colOff>
      <xdr:row>49</xdr:row>
      <xdr:rowOff>189800</xdr:rowOff>
    </xdr:from>
    <xdr:to>
      <xdr:col>2</xdr:col>
      <xdr:colOff>1042147</xdr:colOff>
      <xdr:row>51</xdr:row>
      <xdr:rowOff>32918</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0" y="12864003"/>
          <a:ext cx="3500788" cy="3193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 </a:t>
          </a:r>
          <a:r>
            <a:rPr lang="en-US" sz="1100" b="1">
              <a:solidFill>
                <a:schemeClr val="dk1"/>
              </a:solidFill>
              <a:effectLst/>
              <a:latin typeface="Times New Roman" panose="02020603050405020304" pitchFamily="18" charset="0"/>
              <a:ea typeface="+mn-ea"/>
              <a:cs typeface="Times New Roman" panose="02020603050405020304" pitchFamily="18" charset="0"/>
            </a:rPr>
            <a:t>□ </a:t>
          </a:r>
          <a:r>
            <a:rPr lang="en-US" sz="1200" b="1">
              <a:solidFill>
                <a:schemeClr val="dk1"/>
              </a:solidFill>
              <a:effectLst/>
              <a:latin typeface="Times New Roman" panose="02020603050405020304" pitchFamily="18" charset="0"/>
              <a:ea typeface="+mn-ea"/>
              <a:cs typeface="Times New Roman" panose="02020603050405020304" pitchFamily="18" charset="0"/>
            </a:rPr>
            <a:t>AMEX     □ Discover     □ MasterCard     □ Visa</a:t>
          </a:r>
        </a:p>
        <a:p>
          <a:r>
            <a:rPr lang="en-US" sz="1200" b="1">
              <a:solidFill>
                <a:schemeClr val="dk1"/>
              </a:solidFill>
              <a:effectLst/>
              <a:latin typeface="Times New Roman" panose="02020603050405020304" pitchFamily="18" charset="0"/>
              <a:ea typeface="+mn-ea"/>
              <a:cs typeface="Times New Roman" panose="02020603050405020304" pitchFamily="18" charset="0"/>
            </a:rPr>
            <a:t>Billing Zip Code: __________   </a:t>
          </a:r>
          <a:endParaRPr lang="en-US" sz="1200">
            <a:latin typeface="Times New Roman" panose="02020603050405020304" pitchFamily="18" charset="0"/>
            <a:cs typeface="Times New Roman" panose="02020603050405020304" pitchFamily="18" charset="0"/>
          </a:endParaRPr>
        </a:p>
      </xdr:txBody>
    </xdr:sp>
    <xdr:clientData/>
  </xdr:twoCellAnchor>
  <xdr:twoCellAnchor>
    <xdr:from>
      <xdr:col>0</xdr:col>
      <xdr:colOff>9113</xdr:colOff>
      <xdr:row>52</xdr:row>
      <xdr:rowOff>122945</xdr:rowOff>
    </xdr:from>
    <xdr:to>
      <xdr:col>6</xdr:col>
      <xdr:colOff>773906</xdr:colOff>
      <xdr:row>52</xdr:row>
      <xdr:rowOff>125016</xdr:rowOff>
    </xdr:to>
    <xdr:cxnSp macro="">
      <xdr:nvCxnSpPr>
        <xdr:cNvPr id="10" name="Straight Connector 9">
          <a:extLst>
            <a:ext uri="{FF2B5EF4-FFF2-40B4-BE49-F238E27FC236}">
              <a16:creationId xmlns:a16="http://schemas.microsoft.com/office/drawing/2014/main" id="{00000000-0008-0000-0000-00000A000000}"/>
            </a:ext>
          </a:extLst>
        </xdr:cNvPr>
        <xdr:cNvCxnSpPr/>
      </xdr:nvCxnSpPr>
      <xdr:spPr>
        <a:xfrm>
          <a:off x="9113" y="13511523"/>
          <a:ext cx="8569340" cy="20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5953</xdr:colOff>
      <xdr:row>51</xdr:row>
      <xdr:rowOff>29766</xdr:rowOff>
    </xdr:from>
    <xdr:to>
      <xdr:col>6</xdr:col>
      <xdr:colOff>762000</xdr:colOff>
      <xdr:row>51</xdr:row>
      <xdr:rowOff>31171</xdr:rowOff>
    </xdr:to>
    <xdr:cxnSp macro="">
      <xdr:nvCxnSpPr>
        <xdr:cNvPr id="9" name="Straight Connector 8">
          <a:extLst>
            <a:ext uri="{FF2B5EF4-FFF2-40B4-BE49-F238E27FC236}">
              <a16:creationId xmlns:a16="http://schemas.microsoft.com/office/drawing/2014/main" id="{00000000-0008-0000-0000-000009000000}"/>
            </a:ext>
          </a:extLst>
        </xdr:cNvPr>
        <xdr:cNvCxnSpPr/>
      </xdr:nvCxnSpPr>
      <xdr:spPr>
        <a:xfrm flipV="1">
          <a:off x="5953" y="13180219"/>
          <a:ext cx="8560594" cy="140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10010</xdr:colOff>
      <xdr:row>51</xdr:row>
      <xdr:rowOff>40459</xdr:rowOff>
    </xdr:from>
    <xdr:to>
      <xdr:col>1</xdr:col>
      <xdr:colOff>10010</xdr:colOff>
      <xdr:row>52</xdr:row>
      <xdr:rowOff>113230</xdr:rowOff>
    </xdr:to>
    <xdr:cxnSp macro="">
      <xdr:nvCxnSpPr>
        <xdr:cNvPr id="11" name="Straight Connector 10">
          <a:extLst>
            <a:ext uri="{FF2B5EF4-FFF2-40B4-BE49-F238E27FC236}">
              <a16:creationId xmlns:a16="http://schemas.microsoft.com/office/drawing/2014/main" id="{00000000-0008-0000-0000-00000B000000}"/>
            </a:ext>
          </a:extLst>
        </xdr:cNvPr>
        <xdr:cNvCxnSpPr/>
      </xdr:nvCxnSpPr>
      <xdr:spPr>
        <a:xfrm>
          <a:off x="1278026" y="13190912"/>
          <a:ext cx="0" cy="3108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506822</xdr:colOff>
      <xdr:row>51</xdr:row>
      <xdr:rowOff>43295</xdr:rowOff>
    </xdr:from>
    <xdr:to>
      <xdr:col>1</xdr:col>
      <xdr:colOff>506822</xdr:colOff>
      <xdr:row>52</xdr:row>
      <xdr:rowOff>116066</xdr:rowOff>
    </xdr:to>
    <xdr:cxnSp macro="">
      <xdr:nvCxnSpPr>
        <xdr:cNvPr id="12" name="Straight Connector 11">
          <a:extLst>
            <a:ext uri="{FF2B5EF4-FFF2-40B4-BE49-F238E27FC236}">
              <a16:creationId xmlns:a16="http://schemas.microsoft.com/office/drawing/2014/main" id="{00000000-0008-0000-0000-00000C000000}"/>
            </a:ext>
          </a:extLst>
        </xdr:cNvPr>
        <xdr:cNvCxnSpPr/>
      </xdr:nvCxnSpPr>
      <xdr:spPr>
        <a:xfrm>
          <a:off x="1774838" y="13193748"/>
          <a:ext cx="0" cy="3108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561277</xdr:colOff>
      <xdr:row>51</xdr:row>
      <xdr:rowOff>42049</xdr:rowOff>
    </xdr:from>
    <xdr:to>
      <xdr:col>2</xdr:col>
      <xdr:colOff>561277</xdr:colOff>
      <xdr:row>52</xdr:row>
      <xdr:rowOff>114820</xdr:rowOff>
    </xdr:to>
    <xdr:cxnSp macro="">
      <xdr:nvCxnSpPr>
        <xdr:cNvPr id="13" name="Straight Connector 12">
          <a:extLst>
            <a:ext uri="{FF2B5EF4-FFF2-40B4-BE49-F238E27FC236}">
              <a16:creationId xmlns:a16="http://schemas.microsoft.com/office/drawing/2014/main" id="{00000000-0008-0000-0000-00000D000000}"/>
            </a:ext>
          </a:extLst>
        </xdr:cNvPr>
        <xdr:cNvCxnSpPr/>
      </xdr:nvCxnSpPr>
      <xdr:spPr>
        <a:xfrm>
          <a:off x="3019918" y="13192502"/>
          <a:ext cx="0" cy="310896"/>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1036597</xdr:colOff>
      <xdr:row>51</xdr:row>
      <xdr:rowOff>42045</xdr:rowOff>
    </xdr:from>
    <xdr:to>
      <xdr:col>2</xdr:col>
      <xdr:colOff>1036597</xdr:colOff>
      <xdr:row>52</xdr:row>
      <xdr:rowOff>114816</xdr:rowOff>
    </xdr:to>
    <xdr:cxnSp macro="">
      <xdr:nvCxnSpPr>
        <xdr:cNvPr id="14" name="Straight Connector 13">
          <a:extLst>
            <a:ext uri="{FF2B5EF4-FFF2-40B4-BE49-F238E27FC236}">
              <a16:creationId xmlns:a16="http://schemas.microsoft.com/office/drawing/2014/main" id="{00000000-0008-0000-0000-00000E000000}"/>
            </a:ext>
          </a:extLst>
        </xdr:cNvPr>
        <xdr:cNvCxnSpPr/>
      </xdr:nvCxnSpPr>
      <xdr:spPr>
        <a:xfrm>
          <a:off x="3495238" y="13192498"/>
          <a:ext cx="0" cy="3108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1510455</xdr:colOff>
      <xdr:row>51</xdr:row>
      <xdr:rowOff>40571</xdr:rowOff>
    </xdr:from>
    <xdr:to>
      <xdr:col>2</xdr:col>
      <xdr:colOff>1510455</xdr:colOff>
      <xdr:row>52</xdr:row>
      <xdr:rowOff>113342</xdr:rowOff>
    </xdr:to>
    <xdr:cxnSp macro="">
      <xdr:nvCxnSpPr>
        <xdr:cNvPr id="15" name="Straight Connector 14">
          <a:extLst>
            <a:ext uri="{FF2B5EF4-FFF2-40B4-BE49-F238E27FC236}">
              <a16:creationId xmlns:a16="http://schemas.microsoft.com/office/drawing/2014/main" id="{00000000-0008-0000-0000-00000F000000}"/>
            </a:ext>
          </a:extLst>
        </xdr:cNvPr>
        <xdr:cNvCxnSpPr/>
      </xdr:nvCxnSpPr>
      <xdr:spPr>
        <a:xfrm>
          <a:off x="3967905" y="13423196"/>
          <a:ext cx="0" cy="3108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200309</xdr:colOff>
      <xdr:row>51</xdr:row>
      <xdr:rowOff>40567</xdr:rowOff>
    </xdr:from>
    <xdr:to>
      <xdr:col>3</xdr:col>
      <xdr:colOff>200309</xdr:colOff>
      <xdr:row>52</xdr:row>
      <xdr:rowOff>113338</xdr:rowOff>
    </xdr:to>
    <xdr:cxnSp macro="">
      <xdr:nvCxnSpPr>
        <xdr:cNvPr id="16" name="Straight Connector 15">
          <a:extLst>
            <a:ext uri="{FF2B5EF4-FFF2-40B4-BE49-F238E27FC236}">
              <a16:creationId xmlns:a16="http://schemas.microsoft.com/office/drawing/2014/main" id="{00000000-0008-0000-0000-000010000000}"/>
            </a:ext>
          </a:extLst>
        </xdr:cNvPr>
        <xdr:cNvCxnSpPr/>
      </xdr:nvCxnSpPr>
      <xdr:spPr>
        <a:xfrm>
          <a:off x="4477034" y="13423192"/>
          <a:ext cx="0" cy="3108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679422</xdr:colOff>
      <xdr:row>51</xdr:row>
      <xdr:rowOff>38999</xdr:rowOff>
    </xdr:from>
    <xdr:to>
      <xdr:col>3</xdr:col>
      <xdr:colOff>679422</xdr:colOff>
      <xdr:row>52</xdr:row>
      <xdr:rowOff>111770</xdr:rowOff>
    </xdr:to>
    <xdr:cxnSp macro="">
      <xdr:nvCxnSpPr>
        <xdr:cNvPr id="17" name="Straight Connector 16">
          <a:extLst>
            <a:ext uri="{FF2B5EF4-FFF2-40B4-BE49-F238E27FC236}">
              <a16:creationId xmlns:a16="http://schemas.microsoft.com/office/drawing/2014/main" id="{00000000-0008-0000-0000-000011000000}"/>
            </a:ext>
          </a:extLst>
        </xdr:cNvPr>
        <xdr:cNvCxnSpPr/>
      </xdr:nvCxnSpPr>
      <xdr:spPr>
        <a:xfrm>
          <a:off x="4948863" y="13407617"/>
          <a:ext cx="0" cy="308094"/>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4</xdr:col>
      <xdr:colOff>1295111</xdr:colOff>
      <xdr:row>51</xdr:row>
      <xdr:rowOff>44397</xdr:rowOff>
    </xdr:from>
    <xdr:to>
      <xdr:col>4</xdr:col>
      <xdr:colOff>1295111</xdr:colOff>
      <xdr:row>52</xdr:row>
      <xdr:rowOff>117168</xdr:rowOff>
    </xdr:to>
    <xdr:cxnSp macro="">
      <xdr:nvCxnSpPr>
        <xdr:cNvPr id="18" name="Straight Connector 17">
          <a:extLst>
            <a:ext uri="{FF2B5EF4-FFF2-40B4-BE49-F238E27FC236}">
              <a16:creationId xmlns:a16="http://schemas.microsoft.com/office/drawing/2014/main" id="{00000000-0008-0000-0000-000012000000}"/>
            </a:ext>
          </a:extLst>
        </xdr:cNvPr>
        <xdr:cNvCxnSpPr/>
      </xdr:nvCxnSpPr>
      <xdr:spPr>
        <a:xfrm>
          <a:off x="6706502" y="13194850"/>
          <a:ext cx="0" cy="310896"/>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1117142</xdr:colOff>
      <xdr:row>51</xdr:row>
      <xdr:rowOff>26543</xdr:rowOff>
    </xdr:from>
    <xdr:to>
      <xdr:col>3</xdr:col>
      <xdr:colOff>1119187</xdr:colOff>
      <xdr:row>52</xdr:row>
      <xdr:rowOff>136922</xdr:rowOff>
    </xdr:to>
    <xdr:cxnSp macro="">
      <xdr:nvCxnSpPr>
        <xdr:cNvPr id="19" name="Straight Connector 18">
          <a:extLst>
            <a:ext uri="{FF2B5EF4-FFF2-40B4-BE49-F238E27FC236}">
              <a16:creationId xmlns:a16="http://schemas.microsoft.com/office/drawing/2014/main" id="{00000000-0008-0000-0000-000013000000}"/>
            </a:ext>
          </a:extLst>
        </xdr:cNvPr>
        <xdr:cNvCxnSpPr/>
      </xdr:nvCxnSpPr>
      <xdr:spPr>
        <a:xfrm>
          <a:off x="5397439" y="13176996"/>
          <a:ext cx="2045" cy="3485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403099</xdr:colOff>
      <xdr:row>51</xdr:row>
      <xdr:rowOff>41061</xdr:rowOff>
    </xdr:from>
    <xdr:to>
      <xdr:col>4</xdr:col>
      <xdr:colOff>403099</xdr:colOff>
      <xdr:row>52</xdr:row>
      <xdr:rowOff>113832</xdr:rowOff>
    </xdr:to>
    <xdr:cxnSp macro="">
      <xdr:nvCxnSpPr>
        <xdr:cNvPr id="20" name="Straight Connector 19">
          <a:extLst>
            <a:ext uri="{FF2B5EF4-FFF2-40B4-BE49-F238E27FC236}">
              <a16:creationId xmlns:a16="http://schemas.microsoft.com/office/drawing/2014/main" id="{00000000-0008-0000-0000-000014000000}"/>
            </a:ext>
          </a:extLst>
        </xdr:cNvPr>
        <xdr:cNvCxnSpPr/>
      </xdr:nvCxnSpPr>
      <xdr:spPr>
        <a:xfrm>
          <a:off x="5814490" y="13191514"/>
          <a:ext cx="0" cy="3108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828054</xdr:colOff>
      <xdr:row>51</xdr:row>
      <xdr:rowOff>40547</xdr:rowOff>
    </xdr:from>
    <xdr:to>
      <xdr:col>4</xdr:col>
      <xdr:colOff>828054</xdr:colOff>
      <xdr:row>52</xdr:row>
      <xdr:rowOff>113318</xdr:rowOff>
    </xdr:to>
    <xdr:cxnSp macro="">
      <xdr:nvCxnSpPr>
        <xdr:cNvPr id="21" name="Straight Connector 20">
          <a:extLst>
            <a:ext uri="{FF2B5EF4-FFF2-40B4-BE49-F238E27FC236}">
              <a16:creationId xmlns:a16="http://schemas.microsoft.com/office/drawing/2014/main" id="{00000000-0008-0000-0000-000015000000}"/>
            </a:ext>
          </a:extLst>
        </xdr:cNvPr>
        <xdr:cNvCxnSpPr/>
      </xdr:nvCxnSpPr>
      <xdr:spPr>
        <a:xfrm>
          <a:off x="6229289" y="13409165"/>
          <a:ext cx="0" cy="3080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682417</xdr:colOff>
      <xdr:row>51</xdr:row>
      <xdr:rowOff>40538</xdr:rowOff>
    </xdr:from>
    <xdr:to>
      <xdr:col>5</xdr:col>
      <xdr:colOff>682417</xdr:colOff>
      <xdr:row>52</xdr:row>
      <xdr:rowOff>113309</xdr:rowOff>
    </xdr:to>
    <xdr:cxnSp macro="">
      <xdr:nvCxnSpPr>
        <xdr:cNvPr id="22" name="Straight Connector 21">
          <a:extLst>
            <a:ext uri="{FF2B5EF4-FFF2-40B4-BE49-F238E27FC236}">
              <a16:creationId xmlns:a16="http://schemas.microsoft.com/office/drawing/2014/main" id="{00000000-0008-0000-0000-000016000000}"/>
            </a:ext>
          </a:extLst>
        </xdr:cNvPr>
        <xdr:cNvCxnSpPr/>
      </xdr:nvCxnSpPr>
      <xdr:spPr>
        <a:xfrm>
          <a:off x="7585241" y="13409156"/>
          <a:ext cx="0" cy="3080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766655</xdr:colOff>
      <xdr:row>49</xdr:row>
      <xdr:rowOff>166688</xdr:rowOff>
    </xdr:from>
    <xdr:to>
      <xdr:col>6</xdr:col>
      <xdr:colOff>767953</xdr:colOff>
      <xdr:row>52</xdr:row>
      <xdr:rowOff>117881</xdr:rowOff>
    </xdr:to>
    <xdr:cxnSp macro="">
      <xdr:nvCxnSpPr>
        <xdr:cNvPr id="23" name="Straight Connector 22">
          <a:extLst>
            <a:ext uri="{FF2B5EF4-FFF2-40B4-BE49-F238E27FC236}">
              <a16:creationId xmlns:a16="http://schemas.microsoft.com/office/drawing/2014/main" id="{00000000-0008-0000-0000-000017000000}"/>
            </a:ext>
          </a:extLst>
        </xdr:cNvPr>
        <xdr:cNvCxnSpPr/>
      </xdr:nvCxnSpPr>
      <xdr:spPr>
        <a:xfrm flipH="1">
          <a:off x="8571202" y="12840891"/>
          <a:ext cx="1298" cy="6655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105673</xdr:colOff>
      <xdr:row>49</xdr:row>
      <xdr:rowOff>172641</xdr:rowOff>
    </xdr:from>
    <xdr:to>
      <xdr:col>5</xdr:col>
      <xdr:colOff>107157</xdr:colOff>
      <xdr:row>51</xdr:row>
      <xdr:rowOff>22709</xdr:rowOff>
    </xdr:to>
    <xdr:cxnSp macro="">
      <xdr:nvCxnSpPr>
        <xdr:cNvPr id="25" name="Straight Connector 24">
          <a:extLst>
            <a:ext uri="{FF2B5EF4-FFF2-40B4-BE49-F238E27FC236}">
              <a16:creationId xmlns:a16="http://schemas.microsoft.com/office/drawing/2014/main" id="{00000000-0008-0000-0000-000019000000}"/>
            </a:ext>
          </a:extLst>
        </xdr:cNvPr>
        <xdr:cNvCxnSpPr/>
      </xdr:nvCxnSpPr>
      <xdr:spPr>
        <a:xfrm flipH="1">
          <a:off x="7023204" y="12846844"/>
          <a:ext cx="1484" cy="3263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398636</xdr:colOff>
      <xdr:row>49</xdr:row>
      <xdr:rowOff>172641</xdr:rowOff>
    </xdr:from>
    <xdr:to>
      <xdr:col>6</xdr:col>
      <xdr:colOff>398859</xdr:colOff>
      <xdr:row>51</xdr:row>
      <xdr:rowOff>21327</xdr:rowOff>
    </xdr:to>
    <xdr:cxnSp macro="">
      <xdr:nvCxnSpPr>
        <xdr:cNvPr id="27" name="Straight Connector 26">
          <a:extLst>
            <a:ext uri="{FF2B5EF4-FFF2-40B4-BE49-F238E27FC236}">
              <a16:creationId xmlns:a16="http://schemas.microsoft.com/office/drawing/2014/main" id="{00000000-0008-0000-0000-00001B000000}"/>
            </a:ext>
          </a:extLst>
        </xdr:cNvPr>
        <xdr:cNvCxnSpPr/>
      </xdr:nvCxnSpPr>
      <xdr:spPr>
        <a:xfrm flipH="1">
          <a:off x="8203183" y="12846844"/>
          <a:ext cx="223" cy="32493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11864</xdr:colOff>
      <xdr:row>49</xdr:row>
      <xdr:rowOff>160734</xdr:rowOff>
    </xdr:from>
    <xdr:to>
      <xdr:col>0</xdr:col>
      <xdr:colOff>11906</xdr:colOff>
      <xdr:row>52</xdr:row>
      <xdr:rowOff>128327</xdr:rowOff>
    </xdr:to>
    <xdr:cxnSp macro="">
      <xdr:nvCxnSpPr>
        <xdr:cNvPr id="28" name="Straight Connector 27">
          <a:extLst>
            <a:ext uri="{FF2B5EF4-FFF2-40B4-BE49-F238E27FC236}">
              <a16:creationId xmlns:a16="http://schemas.microsoft.com/office/drawing/2014/main" id="{00000000-0008-0000-0000-00001C000000}"/>
            </a:ext>
          </a:extLst>
        </xdr:cNvPr>
        <xdr:cNvCxnSpPr/>
      </xdr:nvCxnSpPr>
      <xdr:spPr>
        <a:xfrm flipH="1">
          <a:off x="11864" y="12834937"/>
          <a:ext cx="42" cy="68196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375047</xdr:colOff>
      <xdr:row>49</xdr:row>
      <xdr:rowOff>184547</xdr:rowOff>
    </xdr:from>
    <xdr:to>
      <xdr:col>3</xdr:col>
      <xdr:colOff>376359</xdr:colOff>
      <xdr:row>51</xdr:row>
      <xdr:rowOff>21576</xdr:rowOff>
    </xdr:to>
    <xdr:cxnSp macro="">
      <xdr:nvCxnSpPr>
        <xdr:cNvPr id="29" name="Straight Connector 28">
          <a:extLst>
            <a:ext uri="{FF2B5EF4-FFF2-40B4-BE49-F238E27FC236}">
              <a16:creationId xmlns:a16="http://schemas.microsoft.com/office/drawing/2014/main" id="{00000000-0008-0000-0000-00001D000000}"/>
            </a:ext>
          </a:extLst>
        </xdr:cNvPr>
        <xdr:cNvCxnSpPr/>
      </xdr:nvCxnSpPr>
      <xdr:spPr>
        <a:xfrm>
          <a:off x="4655344" y="12858750"/>
          <a:ext cx="1312" cy="3132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773906</xdr:colOff>
      <xdr:row>49</xdr:row>
      <xdr:rowOff>184547</xdr:rowOff>
    </xdr:from>
    <xdr:to>
      <xdr:col>3</xdr:col>
      <xdr:colOff>776574</xdr:colOff>
      <xdr:row>51</xdr:row>
      <xdr:rowOff>23128</xdr:rowOff>
    </xdr:to>
    <xdr:cxnSp macro="">
      <xdr:nvCxnSpPr>
        <xdr:cNvPr id="32" name="Straight Connector 31">
          <a:extLst>
            <a:ext uri="{FF2B5EF4-FFF2-40B4-BE49-F238E27FC236}">
              <a16:creationId xmlns:a16="http://schemas.microsoft.com/office/drawing/2014/main" id="{00000000-0008-0000-0000-000020000000}"/>
            </a:ext>
          </a:extLst>
        </xdr:cNvPr>
        <xdr:cNvCxnSpPr/>
      </xdr:nvCxnSpPr>
      <xdr:spPr>
        <a:xfrm>
          <a:off x="5054203" y="12858750"/>
          <a:ext cx="2668" cy="3148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916323</xdr:colOff>
      <xdr:row>51</xdr:row>
      <xdr:rowOff>37771</xdr:rowOff>
    </xdr:from>
    <xdr:to>
      <xdr:col>1</xdr:col>
      <xdr:colOff>916323</xdr:colOff>
      <xdr:row>52</xdr:row>
      <xdr:rowOff>119686</xdr:rowOff>
    </xdr:to>
    <xdr:cxnSp macro="">
      <xdr:nvCxnSpPr>
        <xdr:cNvPr id="35" name="Straight Connector 34">
          <a:extLst>
            <a:ext uri="{FF2B5EF4-FFF2-40B4-BE49-F238E27FC236}">
              <a16:creationId xmlns:a16="http://schemas.microsoft.com/office/drawing/2014/main" id="{00000000-0008-0000-0000-000023000000}"/>
            </a:ext>
          </a:extLst>
        </xdr:cNvPr>
        <xdr:cNvCxnSpPr/>
      </xdr:nvCxnSpPr>
      <xdr:spPr>
        <a:xfrm>
          <a:off x="2184339" y="13188224"/>
          <a:ext cx="0" cy="3200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116234</xdr:colOff>
      <xdr:row>51</xdr:row>
      <xdr:rowOff>32794</xdr:rowOff>
    </xdr:from>
    <xdr:to>
      <xdr:col>2</xdr:col>
      <xdr:colOff>116234</xdr:colOff>
      <xdr:row>52</xdr:row>
      <xdr:rowOff>114709</xdr:rowOff>
    </xdr:to>
    <xdr:cxnSp macro="">
      <xdr:nvCxnSpPr>
        <xdr:cNvPr id="36" name="Straight Connector 35">
          <a:extLst>
            <a:ext uri="{FF2B5EF4-FFF2-40B4-BE49-F238E27FC236}">
              <a16:creationId xmlns:a16="http://schemas.microsoft.com/office/drawing/2014/main" id="{00000000-0008-0000-0000-000024000000}"/>
            </a:ext>
          </a:extLst>
        </xdr:cNvPr>
        <xdr:cNvCxnSpPr/>
      </xdr:nvCxnSpPr>
      <xdr:spPr>
        <a:xfrm>
          <a:off x="2574875" y="13183247"/>
          <a:ext cx="0" cy="3200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267886</xdr:colOff>
      <xdr:row>51</xdr:row>
      <xdr:rowOff>39923</xdr:rowOff>
    </xdr:from>
    <xdr:to>
      <xdr:col>6</xdr:col>
      <xdr:colOff>267886</xdr:colOff>
      <xdr:row>52</xdr:row>
      <xdr:rowOff>112694</xdr:rowOff>
    </xdr:to>
    <xdr:cxnSp macro="">
      <xdr:nvCxnSpPr>
        <xdr:cNvPr id="37" name="Straight Connector 36">
          <a:extLst>
            <a:ext uri="{FF2B5EF4-FFF2-40B4-BE49-F238E27FC236}">
              <a16:creationId xmlns:a16="http://schemas.microsoft.com/office/drawing/2014/main" id="{00000000-0008-0000-0000-000025000000}"/>
            </a:ext>
          </a:extLst>
        </xdr:cNvPr>
        <xdr:cNvCxnSpPr/>
      </xdr:nvCxnSpPr>
      <xdr:spPr>
        <a:xfrm>
          <a:off x="8055974" y="13408541"/>
          <a:ext cx="0" cy="30809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529828</xdr:colOff>
      <xdr:row>49</xdr:row>
      <xdr:rowOff>172641</xdr:rowOff>
    </xdr:from>
    <xdr:to>
      <xdr:col>5</xdr:col>
      <xdr:colOff>535549</xdr:colOff>
      <xdr:row>51</xdr:row>
      <xdr:rowOff>12861</xdr:rowOff>
    </xdr:to>
    <xdr:cxnSp macro="">
      <xdr:nvCxnSpPr>
        <xdr:cNvPr id="38" name="Straight Connector 37">
          <a:extLst>
            <a:ext uri="{FF2B5EF4-FFF2-40B4-BE49-F238E27FC236}">
              <a16:creationId xmlns:a16="http://schemas.microsoft.com/office/drawing/2014/main" id="{00000000-0008-0000-0000-000026000000}"/>
            </a:ext>
          </a:extLst>
        </xdr:cNvPr>
        <xdr:cNvCxnSpPr/>
      </xdr:nvCxnSpPr>
      <xdr:spPr>
        <a:xfrm>
          <a:off x="7447359" y="12846844"/>
          <a:ext cx="5721" cy="31647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1041797</xdr:colOff>
      <xdr:row>49</xdr:row>
      <xdr:rowOff>184547</xdr:rowOff>
    </xdr:from>
    <xdr:to>
      <xdr:col>2</xdr:col>
      <xdr:colOff>1041912</xdr:colOff>
      <xdr:row>51</xdr:row>
      <xdr:rowOff>21193</xdr:rowOff>
    </xdr:to>
    <xdr:cxnSp macro="">
      <xdr:nvCxnSpPr>
        <xdr:cNvPr id="44" name="Straight Connector 43">
          <a:extLst>
            <a:ext uri="{FF2B5EF4-FFF2-40B4-BE49-F238E27FC236}">
              <a16:creationId xmlns:a16="http://schemas.microsoft.com/office/drawing/2014/main" id="{00000000-0008-0000-0000-00002C000000}"/>
            </a:ext>
          </a:extLst>
        </xdr:cNvPr>
        <xdr:cNvCxnSpPr/>
      </xdr:nvCxnSpPr>
      <xdr:spPr>
        <a:xfrm>
          <a:off x="3500438" y="12858750"/>
          <a:ext cx="115" cy="3128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439358</xdr:colOff>
      <xdr:row>49</xdr:row>
      <xdr:rowOff>178594</xdr:rowOff>
    </xdr:from>
    <xdr:to>
      <xdr:col>4</xdr:col>
      <xdr:colOff>440531</xdr:colOff>
      <xdr:row>51</xdr:row>
      <xdr:rowOff>20159</xdr:rowOff>
    </xdr:to>
    <xdr:cxnSp macro="">
      <xdr:nvCxnSpPr>
        <xdr:cNvPr id="45" name="Straight Connector 44">
          <a:extLst>
            <a:ext uri="{FF2B5EF4-FFF2-40B4-BE49-F238E27FC236}">
              <a16:creationId xmlns:a16="http://schemas.microsoft.com/office/drawing/2014/main" id="{00000000-0008-0000-0000-00002D000000}"/>
            </a:ext>
          </a:extLst>
        </xdr:cNvPr>
        <xdr:cNvCxnSpPr/>
      </xdr:nvCxnSpPr>
      <xdr:spPr>
        <a:xfrm flipH="1">
          <a:off x="5850749" y="12852797"/>
          <a:ext cx="1173" cy="3178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222442</xdr:colOff>
      <xdr:row>51</xdr:row>
      <xdr:rowOff>23937</xdr:rowOff>
    </xdr:from>
    <xdr:to>
      <xdr:col>5</xdr:col>
      <xdr:colOff>222442</xdr:colOff>
      <xdr:row>52</xdr:row>
      <xdr:rowOff>105852</xdr:rowOff>
    </xdr:to>
    <xdr:cxnSp macro="">
      <xdr:nvCxnSpPr>
        <xdr:cNvPr id="48" name="Straight Connector 47">
          <a:extLst>
            <a:ext uri="{FF2B5EF4-FFF2-40B4-BE49-F238E27FC236}">
              <a16:creationId xmlns:a16="http://schemas.microsoft.com/office/drawing/2014/main" id="{00000000-0008-0000-0000-000030000000}"/>
            </a:ext>
          </a:extLst>
        </xdr:cNvPr>
        <xdr:cNvCxnSpPr/>
      </xdr:nvCxnSpPr>
      <xdr:spPr>
        <a:xfrm>
          <a:off x="7125266" y="13392555"/>
          <a:ext cx="0" cy="31723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14317</xdr:colOff>
      <xdr:row>49</xdr:row>
      <xdr:rowOff>188122</xdr:rowOff>
    </xdr:from>
    <xdr:to>
      <xdr:col>4</xdr:col>
      <xdr:colOff>15490</xdr:colOff>
      <xdr:row>51</xdr:row>
      <xdr:rowOff>29687</xdr:rowOff>
    </xdr:to>
    <xdr:cxnSp macro="">
      <xdr:nvCxnSpPr>
        <xdr:cNvPr id="49" name="Straight Connector 48">
          <a:extLst>
            <a:ext uri="{FF2B5EF4-FFF2-40B4-BE49-F238E27FC236}">
              <a16:creationId xmlns:a16="http://schemas.microsoft.com/office/drawing/2014/main" id="{00000000-0008-0000-0000-000031000000}"/>
            </a:ext>
          </a:extLst>
        </xdr:cNvPr>
        <xdr:cNvCxnSpPr/>
      </xdr:nvCxnSpPr>
      <xdr:spPr>
        <a:xfrm flipH="1">
          <a:off x="5425708" y="12862325"/>
          <a:ext cx="1173" cy="31781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29126</xdr:colOff>
      <xdr:row>49</xdr:row>
      <xdr:rowOff>182582</xdr:rowOff>
    </xdr:from>
    <xdr:to>
      <xdr:col>6</xdr:col>
      <xdr:colOff>29126</xdr:colOff>
      <xdr:row>51</xdr:row>
      <xdr:rowOff>26372</xdr:rowOff>
    </xdr:to>
    <xdr:cxnSp macro="">
      <xdr:nvCxnSpPr>
        <xdr:cNvPr id="56" name="Straight Connector 55">
          <a:extLst>
            <a:ext uri="{FF2B5EF4-FFF2-40B4-BE49-F238E27FC236}">
              <a16:creationId xmlns:a16="http://schemas.microsoft.com/office/drawing/2014/main" id="{00000000-0008-0000-0000-000038000000}"/>
            </a:ext>
          </a:extLst>
        </xdr:cNvPr>
        <xdr:cNvCxnSpPr/>
      </xdr:nvCxnSpPr>
      <xdr:spPr>
        <a:xfrm>
          <a:off x="7833673" y="12856785"/>
          <a:ext cx="0" cy="3200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1759290</xdr:colOff>
      <xdr:row>49</xdr:row>
      <xdr:rowOff>189411</xdr:rowOff>
    </xdr:from>
    <xdr:to>
      <xdr:col>2</xdr:col>
      <xdr:colOff>1759290</xdr:colOff>
      <xdr:row>51</xdr:row>
      <xdr:rowOff>24057</xdr:rowOff>
    </xdr:to>
    <xdr:cxnSp macro="">
      <xdr:nvCxnSpPr>
        <xdr:cNvPr id="74" name="Straight Connector 73">
          <a:extLst>
            <a:ext uri="{FF2B5EF4-FFF2-40B4-BE49-F238E27FC236}">
              <a16:creationId xmlns:a16="http://schemas.microsoft.com/office/drawing/2014/main" id="{00000000-0008-0000-0000-00004A000000}"/>
            </a:ext>
          </a:extLst>
        </xdr:cNvPr>
        <xdr:cNvCxnSpPr/>
      </xdr:nvCxnSpPr>
      <xdr:spPr>
        <a:xfrm>
          <a:off x="4217931" y="12863614"/>
          <a:ext cx="0" cy="3108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tpaul.gov/DocumentCenter/View/136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5"/>
  <sheetViews>
    <sheetView tabSelected="1" topLeftCell="A10" zoomScale="90" zoomScaleNormal="90" workbookViewId="0">
      <selection activeCell="N26" sqref="N26"/>
    </sheetView>
  </sheetViews>
  <sheetFormatPr defaultRowHeight="15" x14ac:dyDescent="0.25"/>
  <cols>
    <col min="1" max="1" width="19" style="3" customWidth="1"/>
    <col min="2" max="2" width="17.85546875" style="3" customWidth="1"/>
    <col min="3" max="3" width="27.28515625" style="3" customWidth="1"/>
    <col min="4" max="4" width="17" style="3" customWidth="1"/>
    <col min="5" max="5" width="22.5703125" style="3" customWidth="1"/>
    <col min="6" max="6" width="13.28515625" style="3" customWidth="1"/>
    <col min="7" max="7" width="17.28515625" style="3" customWidth="1"/>
    <col min="8" max="16384" width="9.140625" style="3"/>
  </cols>
  <sheetData>
    <row r="1" spans="1:8" ht="25.5" customHeight="1" x14ac:dyDescent="0.3">
      <c r="A1" s="1"/>
      <c r="B1" s="53" t="s">
        <v>0</v>
      </c>
      <c r="C1" s="54"/>
      <c r="D1" s="55"/>
      <c r="E1" s="56" t="s">
        <v>17</v>
      </c>
      <c r="F1" s="57"/>
      <c r="G1" s="58"/>
    </row>
    <row r="2" spans="1:8" ht="22.5" customHeight="1" x14ac:dyDescent="0.3">
      <c r="A2" s="1"/>
      <c r="B2" s="50" t="s">
        <v>31</v>
      </c>
      <c r="C2" s="51"/>
      <c r="D2" s="52"/>
      <c r="E2" s="59" t="s">
        <v>1</v>
      </c>
      <c r="F2" s="60"/>
      <c r="G2" s="61"/>
    </row>
    <row r="3" spans="1:8" ht="20.25" customHeight="1" x14ac:dyDescent="0.3">
      <c r="A3" s="1"/>
      <c r="B3" s="50" t="s">
        <v>25</v>
      </c>
      <c r="C3" s="51"/>
      <c r="D3" s="52"/>
      <c r="E3" s="65"/>
      <c r="F3" s="66"/>
      <c r="G3" s="67"/>
    </row>
    <row r="4" spans="1:8" ht="20.25" customHeight="1" thickBot="1" x14ac:dyDescent="0.35">
      <c r="A4" s="1"/>
      <c r="B4" s="47" t="s">
        <v>29</v>
      </c>
      <c r="C4" s="48"/>
      <c r="D4" s="49"/>
      <c r="E4" s="62" t="s">
        <v>40</v>
      </c>
      <c r="F4" s="63"/>
      <c r="G4" s="64"/>
    </row>
    <row r="5" spans="1:8" ht="24.75" customHeight="1" x14ac:dyDescent="0.3">
      <c r="A5" s="23" t="s">
        <v>24</v>
      </c>
      <c r="B5" s="23"/>
      <c r="C5" s="23"/>
      <c r="D5" s="23"/>
      <c r="E5" s="23"/>
      <c r="F5" s="23"/>
      <c r="G5" s="23"/>
    </row>
    <row r="6" spans="1:8" ht="25.5" customHeight="1" x14ac:dyDescent="0.25">
      <c r="A6" s="42" t="s">
        <v>2</v>
      </c>
      <c r="B6" s="42"/>
      <c r="C6" s="42"/>
      <c r="D6" s="42"/>
      <c r="E6" s="42"/>
      <c r="F6" s="42"/>
      <c r="G6" s="42"/>
      <c r="H6" s="4"/>
    </row>
    <row r="7" spans="1:8" ht="18.75" customHeight="1" x14ac:dyDescent="0.25">
      <c r="A7" s="42" t="s">
        <v>20</v>
      </c>
      <c r="B7" s="42"/>
      <c r="C7" s="42"/>
      <c r="D7" s="42"/>
      <c r="E7" s="42"/>
      <c r="F7" s="42"/>
      <c r="G7" s="42"/>
      <c r="H7" s="4"/>
    </row>
    <row r="8" spans="1:8" ht="18.75" customHeight="1" thickBot="1" x14ac:dyDescent="0.3">
      <c r="A8" s="41" t="s">
        <v>21</v>
      </c>
      <c r="B8" s="41"/>
      <c r="C8" s="41"/>
      <c r="D8" s="41"/>
      <c r="E8" s="41"/>
      <c r="F8" s="41"/>
      <c r="G8" s="41"/>
      <c r="H8" s="4"/>
    </row>
    <row r="9" spans="1:8" ht="24" customHeight="1" x14ac:dyDescent="0.25">
      <c r="A9" s="15" t="s">
        <v>3</v>
      </c>
      <c r="B9" s="16"/>
      <c r="C9" s="16"/>
      <c r="D9" s="16"/>
      <c r="E9" s="17"/>
      <c r="F9" s="32" t="s">
        <v>32</v>
      </c>
      <c r="G9" s="34"/>
    </row>
    <row r="10" spans="1:8" ht="18.75" customHeight="1" x14ac:dyDescent="0.25">
      <c r="A10" s="72"/>
      <c r="B10" s="73"/>
      <c r="C10" s="73"/>
      <c r="D10" s="73"/>
      <c r="E10" s="74"/>
      <c r="F10" s="43"/>
      <c r="G10" s="44"/>
    </row>
    <row r="11" spans="1:8" ht="21" customHeight="1" thickBot="1" x14ac:dyDescent="0.3">
      <c r="A11" s="75"/>
      <c r="B11" s="76"/>
      <c r="C11" s="76"/>
      <c r="D11" s="76"/>
      <c r="E11" s="77"/>
      <c r="F11" s="45"/>
      <c r="G11" s="46"/>
    </row>
    <row r="12" spans="1:8" ht="24.75" customHeight="1" x14ac:dyDescent="0.3">
      <c r="A12" s="20" t="s">
        <v>4</v>
      </c>
      <c r="B12" s="21"/>
      <c r="C12" s="22"/>
      <c r="D12" s="20" t="s">
        <v>30</v>
      </c>
      <c r="E12" s="21"/>
      <c r="F12" s="21"/>
      <c r="G12" s="22"/>
    </row>
    <row r="13" spans="1:8" ht="18.75" customHeight="1" x14ac:dyDescent="0.25">
      <c r="A13" s="72"/>
      <c r="B13" s="73"/>
      <c r="C13" s="74"/>
      <c r="D13" s="72"/>
      <c r="E13" s="73"/>
      <c r="F13" s="73"/>
      <c r="G13" s="74"/>
    </row>
    <row r="14" spans="1:8" ht="18" customHeight="1" thickBot="1" x14ac:dyDescent="0.3">
      <c r="A14" s="75"/>
      <c r="B14" s="76"/>
      <c r="C14" s="77"/>
      <c r="D14" s="75"/>
      <c r="E14" s="76"/>
      <c r="F14" s="76"/>
      <c r="G14" s="77"/>
    </row>
    <row r="15" spans="1:8" ht="20.25" customHeight="1" x14ac:dyDescent="0.3">
      <c r="A15" s="20" t="s">
        <v>5</v>
      </c>
      <c r="B15" s="21"/>
      <c r="C15" s="22"/>
      <c r="D15" s="15" t="s">
        <v>38</v>
      </c>
      <c r="E15" s="16"/>
      <c r="F15" s="16"/>
      <c r="G15" s="17"/>
    </row>
    <row r="16" spans="1:8" ht="18.75" customHeight="1" x14ac:dyDescent="0.3">
      <c r="A16" s="78"/>
      <c r="B16" s="79"/>
      <c r="C16" s="80"/>
      <c r="D16" s="84"/>
      <c r="E16" s="85"/>
      <c r="F16" s="85"/>
      <c r="G16" s="86"/>
    </row>
    <row r="17" spans="1:9" ht="17.25" customHeight="1" thickBot="1" x14ac:dyDescent="0.35">
      <c r="A17" s="81"/>
      <c r="B17" s="82"/>
      <c r="C17" s="83"/>
      <c r="D17" s="12"/>
      <c r="E17" s="13"/>
      <c r="F17" s="13"/>
      <c r="G17" s="14"/>
    </row>
    <row r="18" spans="1:9" ht="19.5" customHeight="1" x14ac:dyDescent="0.3">
      <c r="A18" s="6" t="s">
        <v>18</v>
      </c>
      <c r="B18" s="7" t="s">
        <v>6</v>
      </c>
      <c r="C18" s="8" t="s">
        <v>7</v>
      </c>
      <c r="D18" s="9" t="s">
        <v>18</v>
      </c>
      <c r="E18" s="10" t="s">
        <v>8</v>
      </c>
      <c r="F18" s="18" t="s">
        <v>9</v>
      </c>
      <c r="G18" s="19"/>
    </row>
    <row r="19" spans="1:9" ht="23.25" customHeight="1" thickBot="1" x14ac:dyDescent="0.3">
      <c r="A19" s="70" t="s">
        <v>33</v>
      </c>
      <c r="B19" s="71"/>
      <c r="C19" s="5"/>
      <c r="D19" s="70" t="s">
        <v>35</v>
      </c>
      <c r="E19" s="71"/>
      <c r="F19" s="68"/>
      <c r="G19" s="69"/>
    </row>
    <row r="20" spans="1:9" ht="30" customHeight="1" thickBot="1" x14ac:dyDescent="0.35">
      <c r="A20" s="103" t="s">
        <v>10</v>
      </c>
      <c r="B20" s="104"/>
      <c r="C20" s="98"/>
      <c r="D20" s="98"/>
      <c r="E20" s="93"/>
      <c r="F20" s="93"/>
      <c r="G20" s="94"/>
    </row>
    <row r="21" spans="1:9" ht="24" customHeight="1" x14ac:dyDescent="0.3">
      <c r="A21" s="95" t="s">
        <v>39</v>
      </c>
      <c r="B21" s="96"/>
      <c r="C21" s="96"/>
      <c r="D21" s="96"/>
      <c r="E21" s="96"/>
      <c r="F21" s="96"/>
      <c r="G21" s="97"/>
    </row>
    <row r="22" spans="1:9" ht="15" customHeight="1" x14ac:dyDescent="0.3">
      <c r="A22" s="107"/>
      <c r="B22" s="108"/>
      <c r="C22" s="108"/>
      <c r="D22" s="108"/>
      <c r="E22" s="108"/>
      <c r="F22" s="108"/>
      <c r="G22" s="109"/>
      <c r="H22" s="2"/>
      <c r="I22" s="2"/>
    </row>
    <row r="23" spans="1:9" ht="18" customHeight="1" x14ac:dyDescent="0.3">
      <c r="A23" s="107"/>
      <c r="B23" s="108"/>
      <c r="C23" s="108"/>
      <c r="D23" s="108"/>
      <c r="E23" s="108"/>
      <c r="F23" s="108"/>
      <c r="G23" s="109"/>
      <c r="H23" s="2"/>
      <c r="I23" s="2"/>
    </row>
    <row r="24" spans="1:9" ht="18.75" customHeight="1" x14ac:dyDescent="0.3">
      <c r="A24" s="107"/>
      <c r="B24" s="108"/>
      <c r="C24" s="108"/>
      <c r="D24" s="108"/>
      <c r="E24" s="108"/>
      <c r="F24" s="108"/>
      <c r="G24" s="109"/>
      <c r="H24" s="2"/>
      <c r="I24" s="2"/>
    </row>
    <row r="25" spans="1:9" ht="18.75" customHeight="1" x14ac:dyDescent="0.3">
      <c r="A25" s="107"/>
      <c r="B25" s="108"/>
      <c r="C25" s="108"/>
      <c r="D25" s="108"/>
      <c r="E25" s="108"/>
      <c r="F25" s="108"/>
      <c r="G25" s="109"/>
      <c r="H25" s="2"/>
      <c r="I25" s="2"/>
    </row>
    <row r="26" spans="1:9" ht="19.5" customHeight="1" x14ac:dyDescent="0.3">
      <c r="A26" s="107"/>
      <c r="B26" s="108"/>
      <c r="C26" s="108"/>
      <c r="D26" s="108"/>
      <c r="E26" s="108"/>
      <c r="F26" s="108"/>
      <c r="G26" s="109"/>
      <c r="H26" s="2"/>
      <c r="I26" s="2"/>
    </row>
    <row r="27" spans="1:9" ht="21.75" customHeight="1" x14ac:dyDescent="0.3">
      <c r="A27" s="107"/>
      <c r="B27" s="108"/>
      <c r="C27" s="108"/>
      <c r="D27" s="108"/>
      <c r="E27" s="108"/>
      <c r="F27" s="108"/>
      <c r="G27" s="109"/>
      <c r="H27" s="2"/>
      <c r="I27" s="2"/>
    </row>
    <row r="28" spans="1:9" ht="15" customHeight="1" thickBot="1" x14ac:dyDescent="0.35">
      <c r="A28" s="110"/>
      <c r="B28" s="111"/>
      <c r="C28" s="111"/>
      <c r="D28" s="111"/>
      <c r="E28" s="111"/>
      <c r="F28" s="111"/>
      <c r="G28" s="112"/>
      <c r="H28" s="2"/>
      <c r="I28" s="2"/>
    </row>
    <row r="29" spans="1:9" ht="24.75" customHeight="1" thickBot="1" x14ac:dyDescent="0.35">
      <c r="A29" s="113" t="s">
        <v>11</v>
      </c>
      <c r="B29" s="114"/>
      <c r="C29" s="114"/>
      <c r="D29" s="114"/>
      <c r="E29" s="114"/>
      <c r="F29" s="115"/>
      <c r="G29" s="11" t="s">
        <v>12</v>
      </c>
    </row>
    <row r="30" spans="1:9" ht="20.25" customHeight="1" x14ac:dyDescent="0.3">
      <c r="A30" s="116" t="s">
        <v>23</v>
      </c>
      <c r="B30" s="117"/>
      <c r="C30" s="117"/>
      <c r="D30" s="117"/>
      <c r="E30" s="117"/>
      <c r="F30" s="118"/>
      <c r="G30" s="29">
        <f>IF(C20=0,0,IF(C20*0.01&lt;85,85,C20*0.01))</f>
        <v>0</v>
      </c>
    </row>
    <row r="31" spans="1:9" ht="18" customHeight="1" thickBot="1" x14ac:dyDescent="0.35">
      <c r="A31" s="100" t="s">
        <v>42</v>
      </c>
      <c r="B31" s="101"/>
      <c r="C31" s="101"/>
      <c r="D31" s="101"/>
      <c r="E31" s="101"/>
      <c r="F31" s="102"/>
      <c r="G31" s="30"/>
    </row>
    <row r="32" spans="1:9" ht="18.75" customHeight="1" x14ac:dyDescent="0.25">
      <c r="A32" s="87" t="s">
        <v>22</v>
      </c>
      <c r="B32" s="88"/>
      <c r="C32" s="88"/>
      <c r="D32" s="88"/>
      <c r="E32" s="88"/>
      <c r="F32" s="89"/>
      <c r="G32" s="29">
        <f>G30*0.65</f>
        <v>0</v>
      </c>
    </row>
    <row r="33" spans="1:7" ht="17.25" customHeight="1" thickBot="1" x14ac:dyDescent="0.3">
      <c r="A33" s="90" t="s">
        <v>26</v>
      </c>
      <c r="B33" s="91"/>
      <c r="C33" s="91"/>
      <c r="D33" s="91"/>
      <c r="E33" s="91"/>
      <c r="F33" s="92"/>
      <c r="G33" s="30"/>
    </row>
    <row r="34" spans="1:7" ht="18" customHeight="1" x14ac:dyDescent="0.3">
      <c r="A34" s="38" t="s">
        <v>27</v>
      </c>
      <c r="B34" s="39"/>
      <c r="C34" s="39"/>
      <c r="D34" s="39"/>
      <c r="E34" s="39"/>
      <c r="F34" s="40"/>
      <c r="G34" s="29">
        <f>IF(C20=0,0,IF(C20&gt;1000,C20*0.0005,0.5))</f>
        <v>0</v>
      </c>
    </row>
    <row r="35" spans="1:7" ht="18.75" customHeight="1" thickBot="1" x14ac:dyDescent="0.35">
      <c r="A35" s="100" t="s">
        <v>28</v>
      </c>
      <c r="B35" s="101"/>
      <c r="C35" s="101"/>
      <c r="D35" s="101"/>
      <c r="E35" s="101"/>
      <c r="F35" s="102"/>
      <c r="G35" s="30"/>
    </row>
    <row r="36" spans="1:7" ht="18" customHeight="1" x14ac:dyDescent="0.25">
      <c r="A36" s="32" t="s">
        <v>19</v>
      </c>
      <c r="B36" s="33"/>
      <c r="C36" s="33"/>
      <c r="D36" s="33"/>
      <c r="E36" s="33"/>
      <c r="F36" s="34"/>
      <c r="G36" s="27">
        <f>SUM(G34,G30,G32)</f>
        <v>0</v>
      </c>
    </row>
    <row r="37" spans="1:7" ht="8.25" customHeight="1" thickBot="1" x14ac:dyDescent="0.3">
      <c r="A37" s="35"/>
      <c r="B37" s="36"/>
      <c r="C37" s="36"/>
      <c r="D37" s="36"/>
      <c r="E37" s="36"/>
      <c r="F37" s="37"/>
      <c r="G37" s="28"/>
    </row>
    <row r="38" spans="1:7" ht="16.5" customHeight="1" x14ac:dyDescent="0.25">
      <c r="A38" s="105" t="s">
        <v>41</v>
      </c>
      <c r="B38" s="105"/>
      <c r="C38" s="105"/>
      <c r="D38" s="105"/>
      <c r="E38" s="105"/>
      <c r="F38" s="105"/>
      <c r="G38" s="105"/>
    </row>
    <row r="39" spans="1:7" ht="18" customHeight="1" x14ac:dyDescent="0.25">
      <c r="A39" s="106"/>
      <c r="B39" s="106"/>
      <c r="C39" s="106"/>
      <c r="D39" s="106"/>
      <c r="E39" s="106"/>
      <c r="F39" s="106"/>
      <c r="G39" s="106"/>
    </row>
    <row r="40" spans="1:7" ht="18.75" customHeight="1" x14ac:dyDescent="0.25">
      <c r="A40" s="106"/>
      <c r="B40" s="106"/>
      <c r="C40" s="106"/>
      <c r="D40" s="106"/>
      <c r="E40" s="106"/>
      <c r="F40" s="106"/>
      <c r="G40" s="106"/>
    </row>
    <row r="41" spans="1:7" ht="51.75" customHeight="1" x14ac:dyDescent="0.25">
      <c r="A41" s="106"/>
      <c r="B41" s="106"/>
      <c r="C41" s="106"/>
      <c r="D41" s="106"/>
      <c r="E41" s="106"/>
      <c r="F41" s="106"/>
      <c r="G41" s="106"/>
    </row>
    <row r="42" spans="1:7" ht="28.5" customHeight="1" x14ac:dyDescent="0.3">
      <c r="A42" s="99" t="s">
        <v>37</v>
      </c>
      <c r="B42" s="99"/>
      <c r="C42" s="99"/>
      <c r="D42" s="99"/>
      <c r="E42" s="31" t="s">
        <v>36</v>
      </c>
      <c r="F42" s="31"/>
      <c r="G42" s="31"/>
    </row>
    <row r="43" spans="1:7" ht="17.25" customHeight="1" x14ac:dyDescent="0.3">
      <c r="A43" s="26"/>
      <c r="B43" s="26"/>
      <c r="C43" s="26"/>
      <c r="D43" s="26"/>
      <c r="E43" s="26"/>
      <c r="F43" s="26"/>
      <c r="G43" s="26"/>
    </row>
    <row r="44" spans="1:7" ht="15.75" x14ac:dyDescent="0.25">
      <c r="A44" s="25" t="s">
        <v>34</v>
      </c>
      <c r="B44" s="25"/>
      <c r="C44" s="25"/>
      <c r="D44" s="25"/>
      <c r="E44" s="25"/>
      <c r="F44" s="25"/>
      <c r="G44" s="25"/>
    </row>
    <row r="45" spans="1:7" ht="18.75" x14ac:dyDescent="0.3">
      <c r="A45" s="26" t="s">
        <v>13</v>
      </c>
      <c r="B45" s="26"/>
      <c r="C45" s="26"/>
      <c r="D45" s="26"/>
      <c r="E45" s="26"/>
      <c r="F45" s="26"/>
      <c r="G45" s="26"/>
    </row>
    <row r="46" spans="1:7" ht="18.75" x14ac:dyDescent="0.3">
      <c r="A46" s="26" t="s">
        <v>14</v>
      </c>
      <c r="B46" s="26"/>
      <c r="C46" s="26"/>
      <c r="D46" s="26"/>
      <c r="E46" s="26"/>
      <c r="F46" s="26"/>
      <c r="G46" s="26"/>
    </row>
    <row r="47" spans="1:7" ht="18.75" x14ac:dyDescent="0.3">
      <c r="A47" s="26" t="s">
        <v>15</v>
      </c>
      <c r="B47" s="26"/>
      <c r="C47" s="26"/>
      <c r="D47" s="26"/>
      <c r="E47" s="26"/>
      <c r="F47" s="26"/>
      <c r="G47" s="26"/>
    </row>
    <row r="48" spans="1:7" ht="47.25" customHeight="1" x14ac:dyDescent="0.25">
      <c r="A48" s="24" t="s">
        <v>16</v>
      </c>
      <c r="B48" s="24"/>
      <c r="C48" s="24"/>
      <c r="D48" s="24"/>
      <c r="E48" s="24"/>
      <c r="F48" s="24"/>
      <c r="G48" s="24"/>
    </row>
    <row r="49" spans="1:7" ht="12.75" customHeight="1" x14ac:dyDescent="0.25">
      <c r="A49" s="24"/>
      <c r="B49" s="24"/>
      <c r="C49" s="24"/>
      <c r="D49" s="24"/>
      <c r="E49" s="24"/>
      <c r="F49" s="24"/>
      <c r="G49" s="24"/>
    </row>
    <row r="50" spans="1:7" ht="18.75" x14ac:dyDescent="0.3">
      <c r="A50" s="1"/>
      <c r="B50" s="1"/>
      <c r="C50" s="1"/>
      <c r="D50" s="1"/>
      <c r="E50" s="1"/>
      <c r="F50" s="1"/>
      <c r="G50" s="1"/>
    </row>
    <row r="51" spans="1:7" ht="31.5" customHeight="1" x14ac:dyDescent="0.3">
      <c r="A51" s="1"/>
      <c r="B51" s="1"/>
      <c r="C51" s="1"/>
      <c r="D51" s="1"/>
      <c r="E51" s="1"/>
      <c r="F51" s="1"/>
      <c r="G51" s="1"/>
    </row>
    <row r="52" spans="1:7" ht="18.75" x14ac:dyDescent="0.3">
      <c r="A52" s="1"/>
      <c r="B52" s="1"/>
      <c r="C52" s="1"/>
      <c r="D52" s="1"/>
      <c r="E52" s="1"/>
      <c r="F52" s="1"/>
      <c r="G52" s="1"/>
    </row>
    <row r="53" spans="1:7" ht="18.75" x14ac:dyDescent="0.3">
      <c r="A53" s="1"/>
      <c r="B53" s="1"/>
      <c r="C53" s="1"/>
      <c r="D53" s="1"/>
      <c r="E53" s="1"/>
      <c r="F53" s="1"/>
      <c r="G53" s="1"/>
    </row>
    <row r="54" spans="1:7" ht="18.75" x14ac:dyDescent="0.3">
      <c r="A54" s="4"/>
      <c r="B54" s="1"/>
      <c r="C54" s="1"/>
      <c r="D54" s="1"/>
      <c r="E54" s="1"/>
      <c r="F54" s="1"/>
      <c r="G54" s="1"/>
    </row>
    <row r="55" spans="1:7" x14ac:dyDescent="0.25">
      <c r="B55" s="4"/>
      <c r="C55" s="4"/>
      <c r="D55" s="4"/>
      <c r="E55" s="4"/>
      <c r="F55" s="4"/>
      <c r="G55" s="4"/>
    </row>
  </sheetData>
  <mergeCells count="59">
    <mergeCell ref="A31:F31"/>
    <mergeCell ref="A11:E11"/>
    <mergeCell ref="D16:G16"/>
    <mergeCell ref="A43:G43"/>
    <mergeCell ref="A32:F32"/>
    <mergeCell ref="A33:F33"/>
    <mergeCell ref="E20:G20"/>
    <mergeCell ref="A21:G21"/>
    <mergeCell ref="C20:D20"/>
    <mergeCell ref="G30:G31"/>
    <mergeCell ref="A42:D42"/>
    <mergeCell ref="A35:F35"/>
    <mergeCell ref="A20:B20"/>
    <mergeCell ref="A38:G41"/>
    <mergeCell ref="A22:G28"/>
    <mergeCell ref="A29:F29"/>
    <mergeCell ref="A30:F30"/>
    <mergeCell ref="G32:G33"/>
    <mergeCell ref="B4:D4"/>
    <mergeCell ref="B2:D2"/>
    <mergeCell ref="B1:D1"/>
    <mergeCell ref="B3:D3"/>
    <mergeCell ref="E1:G1"/>
    <mergeCell ref="E2:G2"/>
    <mergeCell ref="E4:G4"/>
    <mergeCell ref="E3:G3"/>
    <mergeCell ref="A7:G7"/>
    <mergeCell ref="F19:G19"/>
    <mergeCell ref="D19:E19"/>
    <mergeCell ref="A19:B19"/>
    <mergeCell ref="D12:G12"/>
    <mergeCell ref="D13:G13"/>
    <mergeCell ref="D14:G14"/>
    <mergeCell ref="G36:G37"/>
    <mergeCell ref="G34:G35"/>
    <mergeCell ref="E42:G42"/>
    <mergeCell ref="A36:F37"/>
    <mergeCell ref="A34:F34"/>
    <mergeCell ref="A48:G49"/>
    <mergeCell ref="A44:G44"/>
    <mergeCell ref="A45:G45"/>
    <mergeCell ref="A46:G46"/>
    <mergeCell ref="A47:G47"/>
    <mergeCell ref="D17:G17"/>
    <mergeCell ref="D15:G15"/>
    <mergeCell ref="F18:G18"/>
    <mergeCell ref="A15:C15"/>
    <mergeCell ref="A5:G5"/>
    <mergeCell ref="A8:G8"/>
    <mergeCell ref="A6:G6"/>
    <mergeCell ref="F9:G9"/>
    <mergeCell ref="F10:G11"/>
    <mergeCell ref="A12:C12"/>
    <mergeCell ref="A13:C13"/>
    <mergeCell ref="A14:C14"/>
    <mergeCell ref="A16:C16"/>
    <mergeCell ref="A17:C17"/>
    <mergeCell ref="A9:E9"/>
    <mergeCell ref="A10:E10"/>
  </mergeCells>
  <hyperlinks>
    <hyperlink ref="A44:G44" r:id="rId1" display="Fax inspection request form to (651) 266-8951 or email to DSI-EG@ci.stpaul.mn.us when you are ready for an inspection." xr:uid="{00000000-0004-0000-0000-000000000000}"/>
  </hyperlinks>
  <pageMargins left="0.5" right="0.5" top="0.5" bottom="0.25" header="0.3" footer="0.3"/>
  <pageSetup scale="71"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City of Saint Paul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 See Her</dc:creator>
  <cp:lastModifiedBy>Blaser, Ann (CI-StPaul)</cp:lastModifiedBy>
  <cp:lastPrinted>2015-12-31T18:49:34Z</cp:lastPrinted>
  <dcterms:created xsi:type="dcterms:W3CDTF">2014-07-28T16:35:31Z</dcterms:created>
  <dcterms:modified xsi:type="dcterms:W3CDTF">2023-02-27T13:40:15Z</dcterms:modified>
</cp:coreProperties>
</file>