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tpaulmn-my.sharepoint.com/personal/mai_c_yang_ci_stpaul_mn_us/Documents/Desktop/ARPA/Community Ownership/RFP documents/"/>
    </mc:Choice>
  </mc:AlternateContent>
  <xr:revisionPtr revIDLastSave="25" documentId="13_ncr:1_{C1276447-FFEB-474F-A8EB-3C83FBA8A745}" xr6:coauthVersionLast="47" xr6:coauthVersionMax="47" xr10:uidLastSave="{1CAF9640-CECE-46C9-83DB-B2E5F6515E61}"/>
  <bookViews>
    <workbookView xWindow="-110" yWindow="-110" windowWidth="19420" windowHeight="10420" xr2:uid="{7F546513-C826-41D4-A43A-96C1135329D5}"/>
  </bookViews>
  <sheets>
    <sheet name="Budget Summary" sheetId="5" r:id="rId1"/>
    <sheet name="Year 1" sheetId="1" r:id="rId2"/>
    <sheet name="Year 2" sheetId="8" r:id="rId3"/>
    <sheet name="Year 3" sheetId="9" r:id="rId4"/>
    <sheet name="Sheet2"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8" l="1"/>
  <c r="G101" i="8"/>
  <c r="G100" i="8"/>
  <c r="G98" i="8"/>
  <c r="G97" i="8"/>
  <c r="G71" i="1"/>
  <c r="G70" i="1"/>
  <c r="G69" i="1"/>
  <c r="G110" i="8"/>
  <c r="G109" i="8"/>
  <c r="G5" i="8"/>
  <c r="G4" i="8"/>
  <c r="D19" i="5"/>
  <c r="D16" i="5"/>
  <c r="D14" i="5"/>
  <c r="D13" i="5"/>
  <c r="D12" i="5"/>
  <c r="D11" i="5"/>
  <c r="D10" i="5"/>
  <c r="D9" i="5"/>
  <c r="G102" i="9"/>
  <c r="G102" i="8"/>
  <c r="G102" i="1"/>
  <c r="G101" i="1"/>
  <c r="G100" i="1"/>
  <c r="G98" i="1"/>
  <c r="G97" i="1"/>
  <c r="G110" i="9"/>
  <c r="G111" i="9"/>
  <c r="G112" i="9"/>
  <c r="G113" i="9"/>
  <c r="G114" i="9"/>
  <c r="G109" i="9"/>
  <c r="G57" i="9"/>
  <c r="G58" i="9"/>
  <c r="G59" i="9"/>
  <c r="G60" i="9"/>
  <c r="G56" i="9"/>
  <c r="G41" i="9"/>
  <c r="G42" i="9"/>
  <c r="G43" i="9"/>
  <c r="G40" i="9"/>
  <c r="G25" i="9"/>
  <c r="G26" i="9"/>
  <c r="G27" i="9"/>
  <c r="G111" i="8"/>
  <c r="G112" i="8"/>
  <c r="G113" i="8"/>
  <c r="G114" i="8"/>
  <c r="G84" i="8"/>
  <c r="G69" i="8"/>
  <c r="G57" i="8"/>
  <c r="G58" i="8"/>
  <c r="G59" i="8"/>
  <c r="G60" i="8"/>
  <c r="G56" i="8"/>
  <c r="G41" i="8"/>
  <c r="G42" i="8"/>
  <c r="G43" i="8"/>
  <c r="G25" i="8"/>
  <c r="G26" i="8"/>
  <c r="G27" i="8"/>
  <c r="G110" i="1"/>
  <c r="G111" i="1"/>
  <c r="G112" i="1"/>
  <c r="G113" i="1"/>
  <c r="G109" i="1"/>
  <c r="G114" i="1"/>
  <c r="G84" i="1"/>
  <c r="G57" i="1"/>
  <c r="G61" i="1" s="1"/>
  <c r="G58" i="1"/>
  <c r="G59" i="1"/>
  <c r="G60" i="1"/>
  <c r="G56" i="1"/>
  <c r="G41" i="1"/>
  <c r="G42" i="1"/>
  <c r="G43" i="1"/>
  <c r="G40" i="1"/>
  <c r="G37" i="1"/>
  <c r="G25" i="1"/>
  <c r="G26" i="1"/>
  <c r="G27" i="1"/>
  <c r="G89" i="9"/>
  <c r="G88" i="9"/>
  <c r="G87" i="9"/>
  <c r="G86" i="9"/>
  <c r="G85" i="9"/>
  <c r="G90" i="9" s="1"/>
  <c r="G84" i="9"/>
  <c r="G76" i="9"/>
  <c r="G75" i="9"/>
  <c r="G74" i="9"/>
  <c r="G73" i="9"/>
  <c r="G72" i="9"/>
  <c r="G71" i="9"/>
  <c r="G70" i="9"/>
  <c r="G69" i="9"/>
  <c r="G37" i="9"/>
  <c r="G44" i="9" s="1"/>
  <c r="G12" i="9"/>
  <c r="G11" i="9"/>
  <c r="G10" i="9"/>
  <c r="G9" i="9"/>
  <c r="G8" i="9"/>
  <c r="G7" i="9"/>
  <c r="G6" i="9"/>
  <c r="G5" i="9"/>
  <c r="G4" i="9"/>
  <c r="G89" i="8"/>
  <c r="G88" i="8"/>
  <c r="G87" i="8"/>
  <c r="G86" i="8"/>
  <c r="G85" i="8"/>
  <c r="G76" i="8"/>
  <c r="G75" i="8"/>
  <c r="G74" i="8"/>
  <c r="G73" i="8"/>
  <c r="G72" i="8"/>
  <c r="G71" i="8"/>
  <c r="G70" i="8"/>
  <c r="G12" i="8"/>
  <c r="G11" i="8"/>
  <c r="G10" i="8"/>
  <c r="G9" i="8"/>
  <c r="G8" i="8"/>
  <c r="G7" i="8"/>
  <c r="G6" i="8"/>
  <c r="G103" i="1" l="1"/>
  <c r="B15" i="5" s="1"/>
  <c r="G77" i="9"/>
  <c r="G61" i="9"/>
  <c r="G13" i="9"/>
  <c r="G103" i="9"/>
  <c r="D15" i="5" s="1"/>
  <c r="G103" i="8"/>
  <c r="C15" i="5" s="1"/>
  <c r="G115" i="8"/>
  <c r="G44" i="8"/>
  <c r="C11" i="5" s="1"/>
  <c r="G13" i="8"/>
  <c r="G90" i="8"/>
  <c r="C14" i="5" s="1"/>
  <c r="G77" i="8"/>
  <c r="G44" i="1"/>
  <c r="G115" i="9"/>
  <c r="G61" i="8"/>
  <c r="C12" i="5" s="1"/>
  <c r="G115" i="1"/>
  <c r="C24" i="9"/>
  <c r="G24" i="9" s="1"/>
  <c r="C23" i="9"/>
  <c r="G23" i="9" s="1"/>
  <c r="G28" i="9" s="1"/>
  <c r="G85" i="1"/>
  <c r="G86" i="1"/>
  <c r="G87" i="1"/>
  <c r="G88" i="1"/>
  <c r="G89" i="1"/>
  <c r="G76" i="1"/>
  <c r="G75" i="1"/>
  <c r="G74" i="1"/>
  <c r="G72" i="1"/>
  <c r="G73" i="1"/>
  <c r="G5" i="1"/>
  <c r="G6" i="1"/>
  <c r="G7" i="1"/>
  <c r="G8" i="1"/>
  <c r="G9" i="1"/>
  <c r="G10" i="1"/>
  <c r="G11" i="1"/>
  <c r="G12" i="1"/>
  <c r="G4" i="1"/>
  <c r="C9" i="5" l="1"/>
  <c r="C13" i="5"/>
  <c r="C16" i="5"/>
  <c r="E15" i="5"/>
  <c r="C23" i="8"/>
  <c r="G23" i="8" s="1"/>
  <c r="C24" i="8"/>
  <c r="G24" i="8" s="1"/>
  <c r="G119" i="9"/>
  <c r="G77" i="1"/>
  <c r="B16" i="5"/>
  <c r="G123" i="9"/>
  <c r="D18" i="5"/>
  <c r="G90" i="1"/>
  <c r="B14" i="5" s="1"/>
  <c r="E14" i="5" s="1"/>
  <c r="B12" i="5"/>
  <c r="E12" i="5" s="1"/>
  <c r="B11" i="5"/>
  <c r="E11" i="5" s="1"/>
  <c r="G13" i="1"/>
  <c r="B9" i="5" s="1"/>
  <c r="E16" i="5" l="1"/>
  <c r="G28" i="8"/>
  <c r="B13" i="5"/>
  <c r="E13" i="5" s="1"/>
  <c r="C23" i="1"/>
  <c r="G23" i="1" s="1"/>
  <c r="C24" i="1"/>
  <c r="G24" i="1" s="1"/>
  <c r="E9" i="5"/>
  <c r="D20" i="5"/>
  <c r="G119" i="8" l="1"/>
  <c r="C121" i="8"/>
  <c r="G121" i="8" s="1"/>
  <c r="C19" i="5" s="1"/>
  <c r="C10" i="5"/>
  <c r="C18" i="5" s="1"/>
  <c r="G28" i="1"/>
  <c r="C20" i="5" l="1"/>
  <c r="G124" i="8"/>
  <c r="C121" i="1"/>
  <c r="G121" i="1" s="1"/>
  <c r="G119" i="1"/>
  <c r="B10" i="5"/>
  <c r="B18" i="5"/>
  <c r="E10" i="5"/>
  <c r="B19" i="5" l="1"/>
  <c r="E19" i="5" s="1"/>
  <c r="G124" i="1"/>
  <c r="E18" i="5"/>
  <c r="B20" i="5" l="1"/>
  <c r="E20" i="5" s="1"/>
</calcChain>
</file>

<file path=xl/sharedStrings.xml><?xml version="1.0" encoding="utf-8"?>
<sst xmlns="http://schemas.openxmlformats.org/spreadsheetml/2006/main" count="326" uniqueCount="105">
  <si>
    <t>Subrecipient Grant Application Budget Template</t>
  </si>
  <si>
    <t>Legal Name of the Applicant Organization:</t>
  </si>
  <si>
    <t>Organization DBA:</t>
  </si>
  <si>
    <t>Year 1</t>
  </si>
  <si>
    <t>Year 2</t>
  </si>
  <si>
    <t>Year 3</t>
  </si>
  <si>
    <t xml:space="preserve">Total </t>
  </si>
  <si>
    <t>Budget Category</t>
  </si>
  <si>
    <t>Request</t>
  </si>
  <si>
    <t>Total Project Request</t>
  </si>
  <si>
    <t xml:space="preserve"> </t>
  </si>
  <si>
    <t>Salaries</t>
  </si>
  <si>
    <t>Fringe</t>
  </si>
  <si>
    <t>Travel</t>
  </si>
  <si>
    <t>Equipment</t>
  </si>
  <si>
    <t>Supplies</t>
  </si>
  <si>
    <t>Contractual Services</t>
  </si>
  <si>
    <t>Other</t>
  </si>
  <si>
    <t>Total Direct</t>
  </si>
  <si>
    <t>Admin/Indirect Costs</t>
  </si>
  <si>
    <t>TOTAL COSTS</t>
  </si>
  <si>
    <t>Salary</t>
  </si>
  <si>
    <t>Position Title/Role</t>
  </si>
  <si>
    <t>Salary/
Rate of Pay</t>
  </si>
  <si>
    <t>Frequency</t>
  </si>
  <si>
    <t>Hours or unit Worked</t>
  </si>
  <si>
    <t># of Emply</t>
  </si>
  <si>
    <t xml:space="preserve">% or Amount of Time on project </t>
  </si>
  <si>
    <t>Total Costs</t>
  </si>
  <si>
    <t>Subtotal Salaries</t>
  </si>
  <si>
    <t>Salaries Narrative:</t>
  </si>
  <si>
    <t>Staff position titles should align to the position titles listed in proposed work plan.</t>
  </si>
  <si>
    <t>Individuals not paid on organization payroll who are contributing to project activities should be budgeted to contractual services.</t>
  </si>
  <si>
    <t xml:space="preserve">Note: The City will not approve a subrecipient grant request that pays employees less than living wage </t>
  </si>
  <si>
    <t>https://www.stpaul.gov/departments/human-rights-equal-economic-opportunity/labor-standards-enforcement-and-education-0-1</t>
  </si>
  <si>
    <t>Base</t>
  </si>
  <si>
    <t>Rate</t>
  </si>
  <si>
    <t xml:space="preserve">FICA- Employer </t>
  </si>
  <si>
    <t xml:space="preserve">Medicare- Employer </t>
  </si>
  <si>
    <t>Unemployment</t>
  </si>
  <si>
    <t>Health Insurance</t>
  </si>
  <si>
    <t>Other: explain below</t>
  </si>
  <si>
    <t>Subtotal Fringe</t>
  </si>
  <si>
    <t>Fringe Narrative:</t>
  </si>
  <si>
    <t>Note: Employer share of FICA/Medicare/Unemployment is required for every City subrecipient grant that requests funds for salaries.</t>
  </si>
  <si>
    <t>Mileage Reimbursement</t>
  </si>
  <si>
    <t># of Miles</t>
  </si>
  <si>
    <t>Lodge/Flight/Per Diem</t>
  </si>
  <si>
    <t>Location</t>
  </si>
  <si>
    <t>Type of Expense</t>
  </si>
  <si>
    <t>Cost</t>
  </si>
  <si>
    <t>Qnty</t>
  </si>
  <si>
    <t># of Staff</t>
  </si>
  <si>
    <t># of Trips</t>
  </si>
  <si>
    <t>Subtotal Travel</t>
  </si>
  <si>
    <t>Travel Narrative:</t>
  </si>
  <si>
    <t>Mileage reimbursement must not exceed the federally approved rate. The IRS publishes these rates annually</t>
  </si>
  <si>
    <t>https://www.irs.gov/tax-professionals/standard-mileage-rates</t>
  </si>
  <si>
    <t xml:space="preserve">Travel requests must be allowed within the RFP guidance, and pre-approved by the federal agency as grant related. </t>
  </si>
  <si>
    <t>If travel is permitted, GSA schedules for the area of travel must be used for lodging and per dium.</t>
  </si>
  <si>
    <t>https://www.gsa.gov/travel/plan-book/per-diem-rates</t>
  </si>
  <si>
    <t xml:space="preserve">Equipment </t>
  </si>
  <si>
    <t>Item Description</t>
  </si>
  <si>
    <t># of Items</t>
  </si>
  <si>
    <t>Unit Costs</t>
  </si>
  <si>
    <t>Subtotal Equipment</t>
  </si>
  <si>
    <t>Equipment Narrative:</t>
  </si>
  <si>
    <t xml:space="preserve">You must list and describe each piece of equipment to be purchased. </t>
  </si>
  <si>
    <t>Equipment is defined as a single tangible item (including information technology) with a current per unit fair market value of $5,000 and which has a shelf life of more than 1 year. Do not put supplies in this category (items less than $5,000)</t>
  </si>
  <si>
    <t>Curriculum</t>
  </si>
  <si>
    <t>Subtotal Supplies</t>
  </si>
  <si>
    <t>Supplies Narrative:</t>
  </si>
  <si>
    <t>Supplies include tangible items with a per unit cost of less than $5,000, regardless of the length of its useful life.  (If item single unit cost is above $5,000, see equipment)</t>
  </si>
  <si>
    <t>Name of Vendor or Type of Service</t>
  </si>
  <si>
    <t>Subtotal Contractual Services</t>
  </si>
  <si>
    <t>Contractual Services Narrative:</t>
  </si>
  <si>
    <t xml:space="preserve">This would include professional service or consulting contracts for individuals or vendors specifically working on this project. This field should be used for purchase of goods and services provided on behalf of your organization for use by the project and should not include indirect/admin costs. Example, printing of marketing materials specific to the project (versus copier services for the whole office) is allowable. </t>
  </si>
  <si>
    <t>Describe</t>
  </si>
  <si>
    <t>Subtotal Other</t>
  </si>
  <si>
    <t>Other Narrative:</t>
  </si>
  <si>
    <t>SUBTOTAL YEAR 1 PROJECT COSTS</t>
  </si>
  <si>
    <t>INDIRECT</t>
  </si>
  <si>
    <t>TOTAL REQUEST AMOUNT</t>
  </si>
  <si>
    <t>Note: Employer share of FICA/Medicare/Unemployment is required for every City grant that requests funds for salaries.</t>
  </si>
  <si>
    <t xml:space="preserve">Note: The City will not approve a  subrecipient grant request that pays employees less than living wage </t>
  </si>
  <si>
    <t>If travel is permitted, GSA schedules for the area of travel must be used for lodging and per diem.</t>
  </si>
  <si>
    <t>Supplies include tangible items with a per unit cost of less than $5,000, regardless of the length of its useful life.  (If item single unit cost is above $5,000, see equipment category)</t>
  </si>
  <si>
    <t>hourly</t>
  </si>
  <si>
    <t>daily</t>
  </si>
  <si>
    <t>weekly</t>
  </si>
  <si>
    <t>yearly</t>
  </si>
  <si>
    <t>Total Eligible Costs</t>
  </si>
  <si>
    <t>%</t>
  </si>
  <si>
    <t>Indirect costs cannot exceed 10% of grant activities, excluding benefits payments, unless you have submitted to the City a federally approved indirect rate</t>
  </si>
  <si>
    <t>Financial Awards</t>
  </si>
  <si>
    <t>Local Fund: Community Ownership</t>
  </si>
  <si>
    <t>Pre-development Assistance</t>
  </si>
  <si>
    <t>Real Estate Awards</t>
  </si>
  <si>
    <t>Year 3 Budget (Year 3: January-September 30, 2026)</t>
  </si>
  <si>
    <t>Year 1 Budget (Year 1: December 2023 (or contract execution)-December 2024)</t>
  </si>
  <si>
    <t>Year 2 Budget (Year 2: January-December 2025)</t>
  </si>
  <si>
    <t>For the purposes of budget years, the following timeframes will be used:</t>
  </si>
  <si>
    <t xml:space="preserve">Year 1: December 2023 (or contract execution)-December 2024 </t>
  </si>
  <si>
    <t xml:space="preserve">Year 2: January-December 2025 </t>
  </si>
  <si>
    <t>Year 3: January-September 30,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</si>
</sst>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quot;$&quot;#,##0"/>
  </numFmts>
  <fonts count="18" x14ac:knownFonts="1">
    <font>
      <sz val="11"/>
      <color theme="1"/>
      <name val="Calibri"/>
      <family val="2"/>
      <scheme val="minor"/>
    </font>
    <font>
      <sz val="11"/>
      <color theme="1"/>
      <name val="Calibri"/>
      <family val="2"/>
      <scheme val="minor"/>
    </font>
    <font>
      <sz val="10"/>
      <color theme="1"/>
      <name val="Calibri"/>
      <family val="2"/>
      <scheme val="minor"/>
    </font>
    <font>
      <b/>
      <sz val="10.5"/>
      <color theme="1"/>
      <name val="Calibri"/>
      <family val="2"/>
      <scheme val="minor"/>
    </font>
    <font>
      <sz val="10.5"/>
      <color theme="1"/>
      <name val="Calibri"/>
      <family val="2"/>
      <scheme val="minor"/>
    </font>
    <font>
      <b/>
      <sz val="14"/>
      <color theme="1"/>
      <name val="Calibri"/>
      <family val="2"/>
      <scheme val="minor"/>
    </font>
    <font>
      <u/>
      <sz val="11"/>
      <color theme="10"/>
      <name val="Calibri"/>
      <family val="2"/>
      <scheme val="minor"/>
    </font>
    <font>
      <i/>
      <sz val="10"/>
      <color theme="1"/>
      <name val="Calibri"/>
      <family val="2"/>
      <scheme val="minor"/>
    </font>
    <font>
      <b/>
      <i/>
      <sz val="10"/>
      <color theme="1"/>
      <name val="Calibri"/>
      <family val="2"/>
      <scheme val="minor"/>
    </font>
    <font>
      <i/>
      <u/>
      <sz val="10"/>
      <color theme="10"/>
      <name val="Calibri"/>
      <family val="2"/>
      <scheme val="minor"/>
    </font>
    <font>
      <b/>
      <sz val="10"/>
      <color theme="1"/>
      <name val="Calibri"/>
      <family val="2"/>
      <scheme val="minor"/>
    </font>
    <font>
      <u/>
      <sz val="10"/>
      <color theme="10"/>
      <name val="Calibri"/>
      <family val="2"/>
      <scheme val="minor"/>
    </font>
    <font>
      <sz val="10"/>
      <color rgb="FFFF0000"/>
      <name val="Calibri"/>
      <family val="2"/>
      <scheme val="minor"/>
    </font>
    <font>
      <i/>
      <sz val="10"/>
      <name val="Calibri"/>
      <family val="2"/>
      <scheme val="minor"/>
    </font>
    <font>
      <sz val="10"/>
      <color rgb="FF454142"/>
      <name val="Calibri"/>
      <family val="2"/>
      <scheme val="minor"/>
    </font>
    <font>
      <i/>
      <sz val="10"/>
      <color rgb="FF000000"/>
      <name val="Calibri"/>
      <family val="2"/>
      <scheme val="minor"/>
    </font>
    <font>
      <b/>
      <sz val="11"/>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2" tint="-0.249977111117893"/>
        <bgColor indexed="64"/>
      </patternFill>
    </fill>
  </fills>
  <borders count="55">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dotted">
        <color indexed="64"/>
      </left>
      <right style="thin">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thin">
        <color indexed="64"/>
      </right>
      <top/>
      <bottom/>
      <diagonal/>
    </border>
    <border>
      <left/>
      <right style="thin">
        <color indexed="64"/>
      </right>
      <top style="dotted">
        <color indexed="64"/>
      </top>
      <bottom/>
      <diagonal/>
    </border>
    <border>
      <left style="dotted">
        <color indexed="64"/>
      </left>
      <right style="thin">
        <color indexed="64"/>
      </right>
      <top style="dotted">
        <color indexed="64"/>
      </top>
      <bottom style="double">
        <color indexed="64"/>
      </bottom>
      <diagonal/>
    </border>
    <border>
      <left style="medium">
        <color indexed="64"/>
      </left>
      <right/>
      <top style="dotted">
        <color indexed="64"/>
      </top>
      <bottom style="double">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uble">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dotted">
        <color indexed="64"/>
      </right>
      <top style="dotted">
        <color indexed="64"/>
      </top>
      <bottom style="double">
        <color indexed="64"/>
      </bottom>
      <diagonal/>
    </border>
    <border>
      <left style="medium">
        <color indexed="64"/>
      </left>
      <right style="dotted">
        <color indexed="64"/>
      </right>
      <top style="dotted">
        <color indexed="64"/>
      </top>
      <bottom style="double">
        <color indexed="64"/>
      </bottom>
      <diagonal/>
    </border>
    <border>
      <left/>
      <right/>
      <top style="thin">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double">
        <color indexed="64"/>
      </top>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57">
    <xf numFmtId="0" fontId="0" fillId="0" borderId="0" xfId="0"/>
    <xf numFmtId="0" fontId="4" fillId="0" borderId="0" xfId="0" applyFont="1"/>
    <xf numFmtId="0" fontId="4" fillId="0" borderId="8" xfId="0" applyFont="1" applyBorder="1"/>
    <xf numFmtId="0" fontId="5" fillId="0" borderId="0" xfId="0" applyFont="1"/>
    <xf numFmtId="0" fontId="4" fillId="2" borderId="8" xfId="0" applyFont="1" applyFill="1" applyBorder="1"/>
    <xf numFmtId="0" fontId="4" fillId="3" borderId="8" xfId="0" applyFont="1" applyFill="1" applyBorder="1"/>
    <xf numFmtId="0" fontId="4" fillId="0" borderId="44" xfId="0" applyFont="1" applyBorder="1"/>
    <xf numFmtId="0" fontId="4" fillId="3" borderId="16" xfId="0" applyFont="1" applyFill="1" applyBorder="1"/>
    <xf numFmtId="165" fontId="2" fillId="0" borderId="8" xfId="1" applyNumberFormat="1" applyFont="1" applyBorder="1"/>
    <xf numFmtId="165" fontId="2" fillId="3" borderId="16" xfId="0" applyNumberFormat="1" applyFont="1" applyFill="1" applyBorder="1"/>
    <xf numFmtId="165" fontId="2" fillId="0" borderId="45" xfId="1" applyNumberFormat="1" applyFont="1" applyBorder="1"/>
    <xf numFmtId="165" fontId="2" fillId="3" borderId="8" xfId="1" applyNumberFormat="1" applyFont="1" applyFill="1" applyBorder="1"/>
    <xf numFmtId="0" fontId="4" fillId="4" borderId="44" xfId="0" applyFont="1" applyFill="1" applyBorder="1"/>
    <xf numFmtId="165" fontId="2" fillId="4" borderId="45" xfId="1" applyNumberFormat="1" applyFont="1" applyFill="1" applyBorder="1"/>
    <xf numFmtId="0" fontId="4" fillId="2" borderId="8" xfId="0" applyFont="1" applyFill="1" applyBorder="1" applyAlignment="1">
      <alignment horizontal="center"/>
    </xf>
    <xf numFmtId="0" fontId="7" fillId="0" borderId="0" xfId="0" applyFont="1"/>
    <xf numFmtId="0" fontId="7" fillId="0" borderId="0" xfId="0" applyFont="1" applyBorder="1" applyAlignment="1">
      <alignment horizontal="left"/>
    </xf>
    <xf numFmtId="0" fontId="8" fillId="0" borderId="0" xfId="0" applyFont="1" applyBorder="1" applyAlignment="1">
      <alignment horizontal="center"/>
    </xf>
    <xf numFmtId="0" fontId="10" fillId="2" borderId="30" xfId="0" applyFont="1" applyFill="1" applyBorder="1"/>
    <xf numFmtId="0" fontId="2" fillId="2" borderId="31" xfId="0" applyFont="1" applyFill="1" applyBorder="1"/>
    <xf numFmtId="0" fontId="2" fillId="0" borderId="0" xfId="0" applyFont="1"/>
    <xf numFmtId="0" fontId="10" fillId="3" borderId="5" xfId="0" applyFont="1" applyFill="1" applyBorder="1"/>
    <xf numFmtId="0" fontId="10" fillId="3" borderId="6" xfId="0" applyFont="1" applyFill="1" applyBorder="1" applyAlignment="1">
      <alignment wrapText="1"/>
    </xf>
    <xf numFmtId="0" fontId="10" fillId="3" borderId="6" xfId="0" applyFont="1" applyFill="1" applyBorder="1"/>
    <xf numFmtId="0" fontId="2" fillId="0" borderId="12" xfId="0" applyFont="1" applyBorder="1"/>
    <xf numFmtId="44" fontId="2" fillId="0" borderId="33" xfId="1" applyFont="1" applyBorder="1"/>
    <xf numFmtId="0" fontId="2" fillId="0" borderId="33" xfId="0" applyFont="1" applyBorder="1"/>
    <xf numFmtId="10" fontId="2" fillId="0" borderId="34" xfId="0" applyNumberFormat="1" applyFont="1" applyBorder="1"/>
    <xf numFmtId="164" fontId="2" fillId="0" borderId="15" xfId="0" applyNumberFormat="1" applyFont="1" applyBorder="1"/>
    <xf numFmtId="0" fontId="2" fillId="0" borderId="18" xfId="0" applyFont="1" applyBorder="1"/>
    <xf numFmtId="44" fontId="2" fillId="0" borderId="25" xfId="1" applyFont="1" applyBorder="1"/>
    <xf numFmtId="0" fontId="2" fillId="0" borderId="25" xfId="0" applyFont="1" applyBorder="1"/>
    <xf numFmtId="0" fontId="2" fillId="0" borderId="27" xfId="0" applyFont="1" applyBorder="1"/>
    <xf numFmtId="10" fontId="2" fillId="0" borderId="21" xfId="0" applyNumberFormat="1" applyFont="1" applyBorder="1"/>
    <xf numFmtId="164" fontId="2" fillId="0" borderId="13" xfId="0" applyNumberFormat="1" applyFont="1" applyBorder="1"/>
    <xf numFmtId="0" fontId="2" fillId="0" borderId="19" xfId="0" applyFont="1" applyBorder="1"/>
    <xf numFmtId="10" fontId="2" fillId="0" borderId="22" xfId="0" applyNumberFormat="1" applyFont="1" applyBorder="1"/>
    <xf numFmtId="0" fontId="2" fillId="0" borderId="20" xfId="0" applyFont="1" applyBorder="1"/>
    <xf numFmtId="44" fontId="2" fillId="0" borderId="26" xfId="1" applyFont="1" applyBorder="1"/>
    <xf numFmtId="44" fontId="2" fillId="0" borderId="0" xfId="1" applyFont="1" applyBorder="1"/>
    <xf numFmtId="0" fontId="2" fillId="0" borderId="26" xfId="0" applyFont="1" applyBorder="1"/>
    <xf numFmtId="164" fontId="2" fillId="0" borderId="14" xfId="0" applyNumberFormat="1" applyFont="1" applyBorder="1"/>
    <xf numFmtId="44" fontId="2" fillId="0" borderId="27" xfId="1" applyFont="1" applyBorder="1"/>
    <xf numFmtId="0" fontId="2" fillId="0" borderId="0" xfId="0" applyFont="1" applyBorder="1"/>
    <xf numFmtId="0" fontId="2" fillId="0" borderId="29" xfId="0" applyFont="1" applyBorder="1"/>
    <xf numFmtId="10" fontId="2" fillId="0" borderId="17" xfId="0" applyNumberFormat="1" applyFont="1" applyBorder="1"/>
    <xf numFmtId="0" fontId="2" fillId="0" borderId="24" xfId="0" applyFont="1" applyBorder="1"/>
    <xf numFmtId="44" fontId="2" fillId="0" borderId="28" xfId="1" applyFont="1" applyBorder="1"/>
    <xf numFmtId="0" fontId="2" fillId="0" borderId="28" xfId="0" applyFont="1" applyBorder="1"/>
    <xf numFmtId="10" fontId="2" fillId="0" borderId="23" xfId="0" applyNumberFormat="1" applyFont="1" applyBorder="1"/>
    <xf numFmtId="164" fontId="2" fillId="0" borderId="16" xfId="0" applyNumberFormat="1" applyFont="1" applyBorder="1"/>
    <xf numFmtId="0" fontId="10" fillId="0" borderId="12" xfId="0" applyFont="1" applyBorder="1"/>
    <xf numFmtId="164" fontId="2" fillId="0" borderId="47" xfId="0" applyNumberFormat="1" applyFont="1" applyBorder="1"/>
    <xf numFmtId="0" fontId="11" fillId="0" borderId="0" xfId="3" applyFont="1" applyBorder="1" applyAlignment="1">
      <alignment horizontal="left" wrapText="1"/>
    </xf>
    <xf numFmtId="0" fontId="10" fillId="2" borderId="9" xfId="0" applyFont="1" applyFill="1" applyBorder="1"/>
    <xf numFmtId="0" fontId="2" fillId="2" borderId="10" xfId="0" applyFont="1" applyFill="1" applyBorder="1"/>
    <xf numFmtId="0" fontId="10" fillId="3" borderId="12" xfId="0" applyFont="1" applyFill="1" applyBorder="1"/>
    <xf numFmtId="0" fontId="10" fillId="3" borderId="0" xfId="0" applyFont="1" applyFill="1" applyBorder="1"/>
    <xf numFmtId="0" fontId="10" fillId="0" borderId="0" xfId="0" applyFont="1"/>
    <xf numFmtId="164" fontId="2" fillId="0" borderId="27" xfId="0" applyNumberFormat="1" applyFont="1" applyBorder="1"/>
    <xf numFmtId="10" fontId="2" fillId="0" borderId="27" xfId="2" applyNumberFormat="1" applyFont="1" applyBorder="1"/>
    <xf numFmtId="0" fontId="12" fillId="0" borderId="27" xfId="0" applyFont="1" applyBorder="1"/>
    <xf numFmtId="0" fontId="2" fillId="0" borderId="36" xfId="0" applyFont="1" applyBorder="1"/>
    <xf numFmtId="0" fontId="2" fillId="0" borderId="35" xfId="0" applyFont="1" applyBorder="1"/>
    <xf numFmtId="0" fontId="7" fillId="0" borderId="0" xfId="0" applyFont="1" applyBorder="1" applyAlignment="1">
      <alignment wrapText="1"/>
    </xf>
    <xf numFmtId="0" fontId="10" fillId="5" borderId="12" xfId="0" applyFont="1" applyFill="1" applyBorder="1"/>
    <xf numFmtId="0" fontId="2" fillId="5" borderId="0" xfId="0" applyFont="1" applyFill="1" applyBorder="1"/>
    <xf numFmtId="0" fontId="2" fillId="3" borderId="0" xfId="0" applyFont="1" applyFill="1"/>
    <xf numFmtId="0" fontId="10" fillId="3" borderId="0" xfId="0" applyFont="1" applyFill="1" applyBorder="1" applyAlignment="1">
      <alignment wrapText="1"/>
    </xf>
    <xf numFmtId="0" fontId="2" fillId="0" borderId="27" xfId="0" applyNumberFormat="1" applyFont="1" applyBorder="1"/>
    <xf numFmtId="44" fontId="2" fillId="0" borderId="27" xfId="1" applyNumberFormat="1" applyFont="1" applyBorder="1"/>
    <xf numFmtId="0" fontId="2" fillId="0" borderId="27" xfId="2" applyNumberFormat="1" applyFont="1" applyBorder="1"/>
    <xf numFmtId="44" fontId="2" fillId="0" borderId="27" xfId="0" applyNumberFormat="1" applyFont="1" applyBorder="1"/>
    <xf numFmtId="0" fontId="10" fillId="3" borderId="19" xfId="0" applyFont="1" applyFill="1" applyBorder="1" applyAlignment="1"/>
    <xf numFmtId="0" fontId="10" fillId="3" borderId="26" xfId="0" applyFont="1" applyFill="1" applyBorder="1" applyAlignment="1">
      <alignment wrapText="1"/>
    </xf>
    <xf numFmtId="0" fontId="10" fillId="3" borderId="26" xfId="0" applyFont="1" applyFill="1" applyBorder="1" applyAlignment="1"/>
    <xf numFmtId="0" fontId="2" fillId="0" borderId="35" xfId="0" applyNumberFormat="1" applyFont="1" applyBorder="1"/>
    <xf numFmtId="44" fontId="10" fillId="0" borderId="0" xfId="1" applyFont="1" applyBorder="1"/>
    <xf numFmtId="0" fontId="9" fillId="0" borderId="0" xfId="3" applyFont="1" applyBorder="1" applyAlignment="1">
      <alignment horizontal="left"/>
    </xf>
    <xf numFmtId="0" fontId="9" fillId="0" borderId="0" xfId="3" applyFont="1"/>
    <xf numFmtId="0" fontId="2" fillId="3" borderId="37" xfId="0" applyFont="1" applyFill="1" applyBorder="1"/>
    <xf numFmtId="44" fontId="2" fillId="0" borderId="35" xfId="1" applyFont="1" applyBorder="1"/>
    <xf numFmtId="0" fontId="2" fillId="0" borderId="1" xfId="0" applyFont="1" applyBorder="1"/>
    <xf numFmtId="0" fontId="10" fillId="0" borderId="0" xfId="0" applyFont="1" applyBorder="1" applyAlignment="1">
      <alignment horizontal="center"/>
    </xf>
    <xf numFmtId="0" fontId="14" fillId="0" borderId="0" xfId="0" applyFont="1"/>
    <xf numFmtId="0" fontId="2" fillId="0" borderId="38" xfId="0" applyFont="1" applyBorder="1"/>
    <xf numFmtId="0" fontId="2" fillId="0" borderId="39" xfId="0" applyFont="1" applyBorder="1"/>
    <xf numFmtId="44" fontId="2" fillId="0" borderId="35" xfId="0" applyNumberFormat="1" applyFont="1" applyBorder="1"/>
    <xf numFmtId="0" fontId="10" fillId="3" borderId="12" xfId="0" applyFont="1" applyFill="1" applyBorder="1" applyAlignment="1">
      <alignment wrapText="1"/>
    </xf>
    <xf numFmtId="0" fontId="2" fillId="3" borderId="0" xfId="0" applyFont="1" applyFill="1" applyBorder="1"/>
    <xf numFmtId="44" fontId="10" fillId="3" borderId="0" xfId="1" applyFont="1" applyFill="1" applyBorder="1"/>
    <xf numFmtId="0" fontId="10" fillId="0" borderId="11" xfId="0" applyFont="1" applyBorder="1"/>
    <xf numFmtId="44" fontId="10" fillId="0" borderId="1" xfId="1" applyFont="1" applyBorder="1"/>
    <xf numFmtId="0" fontId="2" fillId="4" borderId="6" xfId="0" applyFont="1" applyFill="1" applyBorder="1"/>
    <xf numFmtId="44" fontId="2" fillId="4" borderId="2" xfId="0" applyNumberFormat="1" applyFont="1" applyFill="1" applyBorder="1"/>
    <xf numFmtId="0" fontId="2" fillId="0" borderId="41" xfId="0" applyFont="1" applyBorder="1"/>
    <xf numFmtId="9" fontId="2" fillId="0" borderId="3" xfId="0" applyNumberFormat="1" applyFont="1" applyBorder="1"/>
    <xf numFmtId="0" fontId="2" fillId="0" borderId="46" xfId="0" applyFont="1" applyBorder="1"/>
    <xf numFmtId="0" fontId="2" fillId="6" borderId="41" xfId="0" applyFont="1" applyFill="1" applyBorder="1"/>
    <xf numFmtId="44" fontId="2" fillId="6" borderId="41" xfId="0" applyNumberFormat="1" applyFont="1" applyFill="1" applyBorder="1"/>
    <xf numFmtId="0" fontId="4" fillId="0" borderId="4" xfId="0" applyFont="1" applyBorder="1"/>
    <xf numFmtId="0" fontId="4" fillId="0" borderId="43" xfId="0" applyFont="1" applyFill="1" applyBorder="1" applyAlignment="1"/>
    <xf numFmtId="0" fontId="4" fillId="0" borderId="4" xfId="0" applyFont="1" applyBorder="1" applyAlignment="1"/>
    <xf numFmtId="0" fontId="4" fillId="0" borderId="43" xfId="0" applyFont="1" applyBorder="1" applyAlignment="1"/>
    <xf numFmtId="0" fontId="4" fillId="2" borderId="48" xfId="0" applyFont="1" applyFill="1" applyBorder="1" applyAlignment="1">
      <alignment horizontal="center"/>
    </xf>
    <xf numFmtId="164" fontId="2" fillId="0" borderId="49" xfId="0" applyNumberFormat="1" applyFont="1" applyBorder="1"/>
    <xf numFmtId="164" fontId="2" fillId="3" borderId="49" xfId="0" applyNumberFormat="1" applyFont="1" applyFill="1" applyBorder="1"/>
    <xf numFmtId="0" fontId="4" fillId="0" borderId="49" xfId="0" applyFont="1" applyFill="1" applyBorder="1" applyAlignment="1">
      <alignment horizontal="center"/>
    </xf>
    <xf numFmtId="165" fontId="2" fillId="3" borderId="50" xfId="0" applyNumberFormat="1" applyFont="1" applyFill="1" applyBorder="1"/>
    <xf numFmtId="165" fontId="2" fillId="0" borderId="51" xfId="1" applyNumberFormat="1" applyFont="1" applyBorder="1"/>
    <xf numFmtId="165" fontId="2" fillId="4" borderId="52" xfId="1" applyNumberFormat="1" applyFont="1" applyFill="1" applyBorder="1"/>
    <xf numFmtId="0" fontId="3" fillId="7" borderId="8" xfId="0" applyFont="1" applyFill="1" applyBorder="1" applyAlignment="1">
      <alignment wrapText="1"/>
    </xf>
    <xf numFmtId="0" fontId="3" fillId="7" borderId="8" xfId="0" applyFont="1" applyFill="1" applyBorder="1"/>
    <xf numFmtId="0" fontId="3" fillId="7" borderId="49" xfId="0" applyFont="1" applyFill="1" applyBorder="1" applyAlignment="1">
      <alignment wrapText="1"/>
    </xf>
    <xf numFmtId="0" fontId="0" fillId="4" borderId="5" xfId="0" applyFont="1" applyFill="1" applyBorder="1"/>
    <xf numFmtId="0" fontId="16" fillId="6" borderId="40" xfId="0" applyFont="1" applyFill="1" applyBorder="1"/>
    <xf numFmtId="0" fontId="0" fillId="4" borderId="6" xfId="0" applyFont="1" applyFill="1" applyBorder="1"/>
    <xf numFmtId="44" fontId="0" fillId="4" borderId="2" xfId="0" applyNumberFormat="1" applyFont="1" applyFill="1" applyBorder="1"/>
    <xf numFmtId="0" fontId="0" fillId="0" borderId="0" xfId="0" applyFont="1"/>
    <xf numFmtId="0" fontId="0" fillId="6" borderId="41" xfId="0" applyFont="1" applyFill="1" applyBorder="1"/>
    <xf numFmtId="44" fontId="0" fillId="6" borderId="41" xfId="0" applyNumberFormat="1" applyFont="1" applyFill="1" applyBorder="1"/>
    <xf numFmtId="0" fontId="16" fillId="4" borderId="5" xfId="0" applyFont="1" applyFill="1" applyBorder="1"/>
    <xf numFmtId="0" fontId="7" fillId="0" borderId="0" xfId="0" applyFont="1" applyBorder="1" applyAlignment="1">
      <alignment horizontal="left" wrapText="1"/>
    </xf>
    <xf numFmtId="0" fontId="7" fillId="0" borderId="31" xfId="0" applyFont="1" applyBorder="1" applyAlignment="1">
      <alignment horizontal="left" vertical="top" wrapText="1"/>
    </xf>
    <xf numFmtId="0" fontId="10" fillId="0" borderId="30" xfId="0" applyFont="1" applyBorder="1" applyAlignment="1">
      <alignment horizontal="center"/>
    </xf>
    <xf numFmtId="0" fontId="10" fillId="0" borderId="31" xfId="0" applyFont="1" applyBorder="1" applyAlignment="1">
      <alignment horizontal="center"/>
    </xf>
    <xf numFmtId="0" fontId="2" fillId="0" borderId="20" xfId="0" applyFont="1" applyBorder="1" applyAlignment="1">
      <alignment horizontal="left" indent="1"/>
    </xf>
    <xf numFmtId="0" fontId="0" fillId="4" borderId="31" xfId="0" applyFont="1" applyFill="1" applyBorder="1"/>
    <xf numFmtId="0" fontId="2" fillId="4" borderId="31" xfId="0" applyFont="1" applyFill="1" applyBorder="1"/>
    <xf numFmtId="44" fontId="2" fillId="4" borderId="32" xfId="0" applyNumberFormat="1" applyFont="1" applyFill="1" applyBorder="1"/>
    <xf numFmtId="44" fontId="2" fillId="0" borderId="41" xfId="0" applyNumberFormat="1" applyFont="1" applyBorder="1"/>
    <xf numFmtId="44" fontId="2" fillId="0" borderId="46" xfId="0" applyNumberFormat="1" applyFont="1" applyBorder="1"/>
    <xf numFmtId="3" fontId="2" fillId="0" borderId="27" xfId="0" applyNumberFormat="1" applyFont="1" applyBorder="1"/>
    <xf numFmtId="0" fontId="17" fillId="0" borderId="0" xfId="0" applyFont="1" applyAlignment="1">
      <alignment horizontal="center"/>
    </xf>
    <xf numFmtId="0" fontId="4" fillId="0" borderId="42" xfId="0" applyFont="1" applyFill="1" applyBorder="1" applyAlignment="1">
      <alignment horizontal="center"/>
    </xf>
    <xf numFmtId="0" fontId="4" fillId="0" borderId="43" xfId="0" applyFont="1" applyFill="1" applyBorder="1" applyAlignment="1">
      <alignment horizontal="center"/>
    </xf>
    <xf numFmtId="0" fontId="17" fillId="0" borderId="0" xfId="0" applyFont="1" applyBorder="1" applyAlignment="1">
      <alignment horizontal="center"/>
    </xf>
    <xf numFmtId="0" fontId="10" fillId="0" borderId="30" xfId="0" applyFont="1" applyBorder="1" applyAlignment="1">
      <alignment horizontal="left"/>
    </xf>
    <xf numFmtId="0" fontId="10" fillId="0" borderId="31" xfId="0" applyFont="1" applyBorder="1" applyAlignment="1">
      <alignment horizontal="left"/>
    </xf>
    <xf numFmtId="0" fontId="10" fillId="0" borderId="32" xfId="0" applyFont="1" applyBorder="1" applyAlignment="1">
      <alignment horizontal="left"/>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5" borderId="19" xfId="0" applyFont="1" applyFill="1" applyBorder="1" applyAlignment="1">
      <alignment horizontal="left"/>
    </xf>
    <xf numFmtId="0" fontId="10" fillId="5" borderId="26" xfId="0" applyFont="1" applyFill="1" applyBorder="1" applyAlignment="1">
      <alignment horizontal="left"/>
    </xf>
    <xf numFmtId="0" fontId="7" fillId="0" borderId="31" xfId="0" applyFont="1" applyBorder="1" applyAlignment="1">
      <alignment horizontal="left" vertical="top" wrapText="1"/>
    </xf>
    <xf numFmtId="0" fontId="10" fillId="0" borderId="12" xfId="0" applyFont="1" applyBorder="1" applyAlignment="1">
      <alignment horizontal="left"/>
    </xf>
    <xf numFmtId="0" fontId="10" fillId="0" borderId="0" xfId="0" applyFont="1" applyBorder="1" applyAlignment="1">
      <alignment horizontal="left"/>
    </xf>
    <xf numFmtId="0" fontId="9" fillId="0" borderId="0" xfId="3" applyFont="1" applyBorder="1" applyAlignment="1">
      <alignment horizontal="left" wrapText="1"/>
    </xf>
    <xf numFmtId="0" fontId="7" fillId="0" borderId="0" xfId="0" applyFont="1" applyBorder="1" applyAlignment="1">
      <alignment horizontal="left" wrapText="1"/>
    </xf>
    <xf numFmtId="0" fontId="7" fillId="0" borderId="31" xfId="0" applyFont="1" applyBorder="1" applyAlignment="1">
      <alignment horizontal="left" wrapText="1"/>
    </xf>
    <xf numFmtId="0" fontId="7" fillId="0" borderId="53" xfId="0" applyFont="1" applyBorder="1" applyAlignment="1">
      <alignment horizontal="left" vertical="top" wrapText="1"/>
    </xf>
    <xf numFmtId="0" fontId="7" fillId="0" borderId="54" xfId="0" applyFont="1" applyBorder="1" applyAlignment="1">
      <alignment horizontal="left" vertical="top" wrapText="1"/>
    </xf>
    <xf numFmtId="0" fontId="2" fillId="0" borderId="31" xfId="0" applyFont="1" applyBorder="1" applyAlignment="1">
      <alignment horizontal="center" vertical="top" wrapText="1"/>
    </xf>
    <xf numFmtId="0" fontId="13" fillId="0" borderId="0" xfId="0" applyFont="1" applyAlignment="1">
      <alignment horizontal="left" wrapText="1"/>
    </xf>
    <xf numFmtId="0" fontId="15" fillId="0" borderId="31" xfId="0" applyFont="1" applyBorder="1" applyAlignment="1">
      <alignment horizontal="left" vertical="top" wrapText="1"/>
    </xf>
    <xf numFmtId="0" fontId="3" fillId="0" borderId="0" xfId="0" applyFont="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tpaul.gov/departments/human-rights-equal-economic-opportunity/labor-standards-enforcement-and-education-0-1"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https://www.gsa.gov/travel/plan-book/per-diem-rate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stpaul.gov/departments/human-rights-equal-economic-opportunity/labor-standards-enforcement-and-education-0-1"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https://www.gsa.gov/travel/plan-book/per-diem-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paul.gov/departments/human-rights-equal-economic-opportunity/labor-standards-enforcement-and-education-0-1" TargetMode="External"/><Relationship Id="rId2" Type="http://schemas.openxmlformats.org/officeDocument/2006/relationships/hyperlink" Target="https://www.irs.gov/tax-professionals/standard-mileage-rates" TargetMode="External"/><Relationship Id="rId1" Type="http://schemas.openxmlformats.org/officeDocument/2006/relationships/hyperlink" Target="https://www.gsa.gov/travel/plan-book/per-diem-rates"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20D6A-ED48-4ADC-BBE0-0CA90BAE3CFB}">
  <dimension ref="A1:I26"/>
  <sheetViews>
    <sheetView tabSelected="1" topLeftCell="A8" workbookViewId="0">
      <selection activeCell="A23" sqref="A23"/>
    </sheetView>
  </sheetViews>
  <sheetFormatPr defaultColWidth="8.7265625" defaultRowHeight="14" x14ac:dyDescent="0.35"/>
  <cols>
    <col min="1" max="1" width="25.81640625" style="1" customWidth="1"/>
    <col min="2" max="3" width="15.453125" style="1" customWidth="1"/>
    <col min="4" max="4" width="14.81640625" style="1" customWidth="1"/>
    <col min="5" max="5" width="17.26953125" style="1" customWidth="1"/>
    <col min="6" max="16384" width="8.7265625" style="1"/>
  </cols>
  <sheetData>
    <row r="1" spans="1:9" ht="15.5" x14ac:dyDescent="0.35">
      <c r="A1" s="133" t="s">
        <v>0</v>
      </c>
      <c r="B1" s="133"/>
      <c r="C1" s="133"/>
      <c r="D1" s="133"/>
      <c r="E1" s="133"/>
      <c r="F1" s="1" t="s">
        <v>10</v>
      </c>
    </row>
    <row r="2" spans="1:9" ht="15.65" customHeight="1" x14ac:dyDescent="0.35">
      <c r="A2" s="136" t="s">
        <v>95</v>
      </c>
      <c r="B2" s="136"/>
      <c r="C2" s="136"/>
      <c r="D2" s="136"/>
      <c r="E2" s="136"/>
    </row>
    <row r="4" spans="1:9" x14ac:dyDescent="0.35">
      <c r="A4" s="20" t="s">
        <v>1</v>
      </c>
      <c r="C4" s="100"/>
      <c r="D4" s="102"/>
      <c r="E4" s="102"/>
    </row>
    <row r="5" spans="1:9" ht="14.5" x14ac:dyDescent="0.35">
      <c r="A5" s="118" t="s">
        <v>2</v>
      </c>
      <c r="C5" s="101"/>
      <c r="D5" s="103"/>
      <c r="E5" s="103"/>
    </row>
    <row r="6" spans="1:9" ht="14.5" thickBot="1" x14ac:dyDescent="0.4"/>
    <row r="7" spans="1:9" x14ac:dyDescent="0.35">
      <c r="A7" s="4"/>
      <c r="B7" s="14" t="s">
        <v>3</v>
      </c>
      <c r="C7" s="14" t="s">
        <v>4</v>
      </c>
      <c r="D7" s="14" t="s">
        <v>5</v>
      </c>
      <c r="E7" s="104" t="s">
        <v>6</v>
      </c>
    </row>
    <row r="8" spans="1:9" ht="28" x14ac:dyDescent="0.35">
      <c r="A8" s="111" t="s">
        <v>7</v>
      </c>
      <c r="B8" s="112" t="s">
        <v>8</v>
      </c>
      <c r="C8" s="112" t="s">
        <v>8</v>
      </c>
      <c r="D8" s="112" t="s">
        <v>8</v>
      </c>
      <c r="E8" s="113" t="s">
        <v>9</v>
      </c>
      <c r="I8" s="1" t="s">
        <v>10</v>
      </c>
    </row>
    <row r="9" spans="1:9" x14ac:dyDescent="0.35">
      <c r="A9" s="2" t="s">
        <v>11</v>
      </c>
      <c r="B9" s="8">
        <f>'Year 1'!G13</f>
        <v>0</v>
      </c>
      <c r="C9" s="8">
        <f>'Year 2'!G13</f>
        <v>0</v>
      </c>
      <c r="D9" s="8">
        <f>'Year 3'!G13</f>
        <v>0</v>
      </c>
      <c r="E9" s="105">
        <f t="shared" ref="E9:E16" si="0">SUM(B9:D9)</f>
        <v>0</v>
      </c>
    </row>
    <row r="10" spans="1:9" x14ac:dyDescent="0.35">
      <c r="A10" s="5" t="s">
        <v>12</v>
      </c>
      <c r="B10" s="11">
        <f>'Year 1'!G28</f>
        <v>0</v>
      </c>
      <c r="C10" s="11">
        <f>'Year 2'!G28</f>
        <v>0</v>
      </c>
      <c r="D10" s="11">
        <f>'Year 3'!G28</f>
        <v>0</v>
      </c>
      <c r="E10" s="106">
        <f t="shared" si="0"/>
        <v>0</v>
      </c>
    </row>
    <row r="11" spans="1:9" x14ac:dyDescent="0.35">
      <c r="A11" s="2" t="s">
        <v>13</v>
      </c>
      <c r="B11" s="8">
        <f>'Year 1'!G44</f>
        <v>0</v>
      </c>
      <c r="C11" s="8">
        <f>'Year 2'!G44</f>
        <v>0</v>
      </c>
      <c r="D11" s="8">
        <f>'Year 3'!G44</f>
        <v>0</v>
      </c>
      <c r="E11" s="105">
        <f t="shared" si="0"/>
        <v>0</v>
      </c>
    </row>
    <row r="12" spans="1:9" x14ac:dyDescent="0.35">
      <c r="A12" s="5" t="s">
        <v>14</v>
      </c>
      <c r="B12" s="11">
        <f>'Year 1'!G61</f>
        <v>0</v>
      </c>
      <c r="C12" s="11">
        <f>'Year 2'!G61</f>
        <v>0</v>
      </c>
      <c r="D12" s="11">
        <f>'Year 3'!G61</f>
        <v>0</v>
      </c>
      <c r="E12" s="106">
        <f t="shared" si="0"/>
        <v>0</v>
      </c>
    </row>
    <row r="13" spans="1:9" x14ac:dyDescent="0.35">
      <c r="A13" s="2" t="s">
        <v>15</v>
      </c>
      <c r="B13" s="8">
        <f>'Year 1'!G77</f>
        <v>0</v>
      </c>
      <c r="C13" s="8">
        <f>'Year 2'!G77</f>
        <v>0</v>
      </c>
      <c r="D13" s="8">
        <f>'Year 3'!G77</f>
        <v>0</v>
      </c>
      <c r="E13" s="105">
        <f t="shared" si="0"/>
        <v>0</v>
      </c>
    </row>
    <row r="14" spans="1:9" x14ac:dyDescent="0.35">
      <c r="A14" s="2" t="s">
        <v>16</v>
      </c>
      <c r="B14" s="8">
        <f>'Year 1'!G90</f>
        <v>0</v>
      </c>
      <c r="C14" s="8">
        <f>'Year 2'!G90</f>
        <v>0</v>
      </c>
      <c r="D14" s="8">
        <f>'Year 3'!G90</f>
        <v>0</v>
      </c>
      <c r="E14" s="105">
        <f t="shared" si="0"/>
        <v>0</v>
      </c>
    </row>
    <row r="15" spans="1:9" x14ac:dyDescent="0.35">
      <c r="A15" s="2" t="s">
        <v>94</v>
      </c>
      <c r="B15" s="8">
        <f>'Year 1'!G103</f>
        <v>0</v>
      </c>
      <c r="C15" s="8">
        <f>'Year 2'!G103</f>
        <v>0</v>
      </c>
      <c r="D15" s="8">
        <f>'Year 3'!G103</f>
        <v>0</v>
      </c>
      <c r="E15" s="105">
        <f t="shared" si="0"/>
        <v>0</v>
      </c>
    </row>
    <row r="16" spans="1:9" x14ac:dyDescent="0.35">
      <c r="A16" s="5" t="s">
        <v>17</v>
      </c>
      <c r="B16" s="11">
        <f>'Year 1'!G115</f>
        <v>0</v>
      </c>
      <c r="C16" s="11">
        <f>'Year 2'!G115</f>
        <v>0</v>
      </c>
      <c r="D16" s="11">
        <f>'Year 3'!G115</f>
        <v>0</v>
      </c>
      <c r="E16" s="106">
        <f t="shared" si="0"/>
        <v>0</v>
      </c>
    </row>
    <row r="17" spans="1:5" x14ac:dyDescent="0.35">
      <c r="A17" s="134"/>
      <c r="B17" s="135"/>
      <c r="C17" s="135"/>
      <c r="D17" s="135"/>
      <c r="E17" s="107"/>
    </row>
    <row r="18" spans="1:5" ht="14.5" thickBot="1" x14ac:dyDescent="0.4">
      <c r="A18" s="7" t="s">
        <v>18</v>
      </c>
      <c r="B18" s="9">
        <f>SUM(B9:B16)</f>
        <v>0</v>
      </c>
      <c r="C18" s="9">
        <f>SUM(C9:C16)</f>
        <v>0</v>
      </c>
      <c r="D18" s="9">
        <f>SUM(D9:D16)</f>
        <v>0</v>
      </c>
      <c r="E18" s="108">
        <f>SUM(B18:D18)</f>
        <v>0</v>
      </c>
    </row>
    <row r="19" spans="1:5" ht="15" thickTop="1" thickBot="1" x14ac:dyDescent="0.4">
      <c r="A19" s="6" t="s">
        <v>19</v>
      </c>
      <c r="B19" s="10">
        <f>'Year 1'!G121</f>
        <v>0</v>
      </c>
      <c r="C19" s="10">
        <f>'Year 2'!G121</f>
        <v>0</v>
      </c>
      <c r="D19" s="10">
        <f>'Year 3'!G120</f>
        <v>0</v>
      </c>
      <c r="E19" s="109">
        <f>SUM(B19:D19)</f>
        <v>0</v>
      </c>
    </row>
    <row r="20" spans="1:5" ht="15" thickTop="1" thickBot="1" x14ac:dyDescent="0.4">
      <c r="A20" s="12" t="s">
        <v>20</v>
      </c>
      <c r="B20" s="13">
        <f>SUM(B18:B19)</f>
        <v>0</v>
      </c>
      <c r="C20" s="13">
        <f t="shared" ref="C20:D20" si="1">SUM(C18:C19)</f>
        <v>0</v>
      </c>
      <c r="D20" s="13">
        <f t="shared" si="1"/>
        <v>0</v>
      </c>
      <c r="E20" s="110">
        <f>SUM(B20:D20)</f>
        <v>0</v>
      </c>
    </row>
    <row r="21" spans="1:5" ht="14.5" thickTop="1" x14ac:dyDescent="0.35"/>
    <row r="23" spans="1:5" x14ac:dyDescent="0.35">
      <c r="A23" s="156" t="s">
        <v>101</v>
      </c>
    </row>
    <row r="24" spans="1:5" x14ac:dyDescent="0.35">
      <c r="A24" s="156" t="s">
        <v>102</v>
      </c>
    </row>
    <row r="25" spans="1:5" x14ac:dyDescent="0.35">
      <c r="A25" s="156" t="s">
        <v>103</v>
      </c>
    </row>
    <row r="26" spans="1:5" x14ac:dyDescent="0.35">
      <c r="A26" s="156" t="s">
        <v>104</v>
      </c>
    </row>
  </sheetData>
  <mergeCells count="3">
    <mergeCell ref="A1:E1"/>
    <mergeCell ref="A17:D17"/>
    <mergeCell ref="A2:E2"/>
  </mergeCells>
  <pageMargins left="0.45" right="0.45" top="0.5" bottom="0.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9CD33-6A5F-4787-9E43-AF26F6C45B8D}">
  <dimension ref="A1:J125"/>
  <sheetViews>
    <sheetView zoomScaleNormal="100" workbookViewId="0"/>
  </sheetViews>
  <sheetFormatPr defaultRowHeight="14.5" x14ac:dyDescent="0.35"/>
  <cols>
    <col min="1" max="1" width="31.1796875" customWidth="1"/>
    <col min="2" max="2" width="11.453125" customWidth="1"/>
    <col min="3" max="3" width="11.81640625" customWidth="1"/>
    <col min="4" max="4" width="9.54296875" customWidth="1"/>
    <col min="5" max="5" width="6.54296875" customWidth="1"/>
    <col min="6" max="6" width="9" customWidth="1"/>
    <col min="7" max="7" width="14" customWidth="1"/>
  </cols>
  <sheetData>
    <row r="1" spans="1:10" ht="19" thickBot="1" x14ac:dyDescent="0.5">
      <c r="A1" s="3" t="s">
        <v>99</v>
      </c>
    </row>
    <row r="2" spans="1:10" s="20" customFormat="1" ht="13.5" thickBot="1" x14ac:dyDescent="0.35">
      <c r="A2" s="18" t="s">
        <v>21</v>
      </c>
      <c r="B2" s="19"/>
      <c r="C2" s="19"/>
      <c r="D2" s="19"/>
      <c r="E2" s="19"/>
      <c r="F2" s="19"/>
      <c r="G2" s="19"/>
    </row>
    <row r="3" spans="1:10" s="20" customFormat="1" ht="52.5" thickBot="1" x14ac:dyDescent="0.35">
      <c r="A3" s="21" t="s">
        <v>22</v>
      </c>
      <c r="B3" s="22" t="s">
        <v>23</v>
      </c>
      <c r="C3" s="22" t="s">
        <v>24</v>
      </c>
      <c r="D3" s="22" t="s">
        <v>25</v>
      </c>
      <c r="E3" s="22" t="s">
        <v>26</v>
      </c>
      <c r="F3" s="22" t="s">
        <v>27</v>
      </c>
      <c r="G3" s="23" t="s">
        <v>28</v>
      </c>
    </row>
    <row r="4" spans="1:10" s="20" customFormat="1" ht="13" x14ac:dyDescent="0.3">
      <c r="A4" s="24"/>
      <c r="B4" s="25"/>
      <c r="C4" s="26"/>
      <c r="D4" s="26"/>
      <c r="E4" s="26"/>
      <c r="F4" s="27"/>
      <c r="G4" s="28">
        <f>SUM(B4*D4*F4*E4)</f>
        <v>0</v>
      </c>
      <c r="J4" s="20" t="s">
        <v>10</v>
      </c>
    </row>
    <row r="5" spans="1:10" s="20" customFormat="1" ht="13" x14ac:dyDescent="0.3">
      <c r="A5" s="29"/>
      <c r="B5" s="30"/>
      <c r="C5" s="31"/>
      <c r="D5" s="31"/>
      <c r="E5" s="32"/>
      <c r="F5" s="33"/>
      <c r="G5" s="34">
        <f>SUM(B5*D5*F5*E5)</f>
        <v>0</v>
      </c>
    </row>
    <row r="6" spans="1:10" s="20" customFormat="1" ht="13" x14ac:dyDescent="0.3">
      <c r="A6" s="35"/>
      <c r="B6" s="30"/>
      <c r="C6" s="31"/>
      <c r="D6" s="32"/>
      <c r="E6" s="32"/>
      <c r="F6" s="36"/>
      <c r="G6" s="34">
        <f t="shared" ref="G6:G12" si="0">SUM(B6*D6*F6*E6)</f>
        <v>0</v>
      </c>
    </row>
    <row r="7" spans="1:10" s="20" customFormat="1" ht="13" x14ac:dyDescent="0.3">
      <c r="A7" s="37"/>
      <c r="B7" s="38"/>
      <c r="C7" s="31"/>
      <c r="D7" s="31"/>
      <c r="E7" s="32"/>
      <c r="F7" s="36"/>
      <c r="G7" s="28">
        <f t="shared" si="0"/>
        <v>0</v>
      </c>
    </row>
    <row r="8" spans="1:10" s="20" customFormat="1" ht="13" x14ac:dyDescent="0.3">
      <c r="A8" s="37"/>
      <c r="B8" s="39"/>
      <c r="C8" s="32"/>
      <c r="D8" s="40"/>
      <c r="E8" s="32"/>
      <c r="F8" s="36"/>
      <c r="G8" s="41">
        <f t="shared" si="0"/>
        <v>0</v>
      </c>
    </row>
    <row r="9" spans="1:10" s="20" customFormat="1" ht="13" x14ac:dyDescent="0.3">
      <c r="A9" s="37"/>
      <c r="B9" s="42"/>
      <c r="C9" s="43"/>
      <c r="D9" s="31"/>
      <c r="E9" s="32"/>
      <c r="F9" s="36"/>
      <c r="G9" s="41">
        <f t="shared" si="0"/>
        <v>0</v>
      </c>
    </row>
    <row r="10" spans="1:10" s="20" customFormat="1" ht="13" x14ac:dyDescent="0.3">
      <c r="A10" s="37"/>
      <c r="B10" s="42"/>
      <c r="C10" s="44"/>
      <c r="D10" s="32"/>
      <c r="E10" s="32"/>
      <c r="F10" s="36"/>
      <c r="G10" s="41">
        <f t="shared" si="0"/>
        <v>0</v>
      </c>
    </row>
    <row r="11" spans="1:10" s="20" customFormat="1" ht="13" x14ac:dyDescent="0.3">
      <c r="A11" s="24"/>
      <c r="B11" s="30"/>
      <c r="C11" s="32"/>
      <c r="D11" s="40"/>
      <c r="E11" s="31"/>
      <c r="F11" s="45"/>
      <c r="G11" s="34">
        <f t="shared" si="0"/>
        <v>0</v>
      </c>
    </row>
    <row r="12" spans="1:10" s="20" customFormat="1" ht="13.5" thickBot="1" x14ac:dyDescent="0.35">
      <c r="A12" s="46"/>
      <c r="B12" s="47"/>
      <c r="C12" s="48"/>
      <c r="D12" s="48"/>
      <c r="E12" s="48"/>
      <c r="F12" s="49"/>
      <c r="G12" s="50">
        <f t="shared" si="0"/>
        <v>0</v>
      </c>
    </row>
    <row r="13" spans="1:10" s="20" customFormat="1" ht="14" thickTop="1" thickBot="1" x14ac:dyDescent="0.35">
      <c r="A13" s="51" t="s">
        <v>29</v>
      </c>
      <c r="B13" s="43"/>
      <c r="C13" s="43"/>
      <c r="D13" s="43"/>
      <c r="E13" s="43"/>
      <c r="F13" s="43"/>
      <c r="G13" s="52">
        <f>SUM(G4:G12)</f>
        <v>0</v>
      </c>
    </row>
    <row r="14" spans="1:10" s="20" customFormat="1" ht="13.5" thickBot="1" x14ac:dyDescent="0.35">
      <c r="A14" s="137" t="s">
        <v>30</v>
      </c>
      <c r="B14" s="138"/>
      <c r="C14" s="138"/>
      <c r="D14" s="138"/>
      <c r="E14" s="138"/>
      <c r="F14" s="138"/>
      <c r="G14" s="139"/>
    </row>
    <row r="15" spans="1:10" s="20" customFormat="1" ht="13.5" thickBot="1" x14ac:dyDescent="0.35">
      <c r="A15" s="140"/>
      <c r="B15" s="141"/>
      <c r="C15" s="141"/>
      <c r="D15" s="141"/>
      <c r="E15" s="141"/>
      <c r="F15" s="141"/>
      <c r="G15" s="142"/>
    </row>
    <row r="16" spans="1:10" s="20" customFormat="1" ht="13" x14ac:dyDescent="0.3">
      <c r="A16" s="16" t="s">
        <v>31</v>
      </c>
      <c r="B16" s="17"/>
      <c r="C16" s="17"/>
      <c r="D16" s="17"/>
      <c r="E16" s="17"/>
      <c r="F16" s="17"/>
      <c r="G16" s="17"/>
    </row>
    <row r="17" spans="1:8" s="20" customFormat="1" ht="25.5" customHeight="1" x14ac:dyDescent="0.3">
      <c r="A17" s="149" t="s">
        <v>32</v>
      </c>
      <c r="B17" s="149"/>
      <c r="C17" s="149"/>
      <c r="D17" s="149"/>
      <c r="E17" s="149"/>
      <c r="F17" s="149"/>
      <c r="G17" s="149"/>
    </row>
    <row r="18" spans="1:8" s="20" customFormat="1" ht="13" x14ac:dyDescent="0.3">
      <c r="A18" s="16" t="s">
        <v>33</v>
      </c>
      <c r="B18" s="17"/>
      <c r="C18" s="17"/>
      <c r="D18" s="17"/>
      <c r="E18" s="17"/>
      <c r="F18" s="17"/>
      <c r="G18" s="17"/>
    </row>
    <row r="19" spans="1:8" s="20" customFormat="1" ht="27.65" customHeight="1" x14ac:dyDescent="0.3">
      <c r="A19" s="148" t="s">
        <v>34</v>
      </c>
      <c r="B19" s="149"/>
      <c r="C19" s="149"/>
      <c r="D19" s="149"/>
      <c r="E19" s="149"/>
      <c r="F19" s="149"/>
      <c r="G19" s="149"/>
    </row>
    <row r="20" spans="1:8" s="20" customFormat="1" ht="27.65" customHeight="1" thickBot="1" x14ac:dyDescent="0.35">
      <c r="A20" s="53"/>
      <c r="B20" s="122"/>
      <c r="C20" s="122"/>
      <c r="D20" s="122"/>
      <c r="E20" s="122"/>
      <c r="F20" s="122"/>
      <c r="G20" s="122"/>
    </row>
    <row r="21" spans="1:8" s="20" customFormat="1" ht="13" x14ac:dyDescent="0.3">
      <c r="A21" s="54" t="s">
        <v>12</v>
      </c>
      <c r="B21" s="55"/>
      <c r="C21" s="55"/>
      <c r="D21" s="55"/>
      <c r="E21" s="55"/>
      <c r="F21" s="55"/>
      <c r="G21" s="55"/>
    </row>
    <row r="22" spans="1:8" s="58" customFormat="1" ht="13" x14ac:dyDescent="0.3">
      <c r="A22" s="56"/>
      <c r="B22" s="57"/>
      <c r="C22" s="57" t="s">
        <v>35</v>
      </c>
      <c r="D22" s="57" t="s">
        <v>36</v>
      </c>
      <c r="E22" s="57"/>
      <c r="F22" s="57"/>
      <c r="G22" s="57" t="s">
        <v>28</v>
      </c>
    </row>
    <row r="23" spans="1:8" s="20" customFormat="1" ht="13" x14ac:dyDescent="0.3">
      <c r="A23" s="37" t="s">
        <v>37</v>
      </c>
      <c r="B23" s="32"/>
      <c r="C23" s="59">
        <f>SUM(G13)</f>
        <v>0</v>
      </c>
      <c r="D23" s="60">
        <v>6.2E-2</v>
      </c>
      <c r="E23" s="60"/>
      <c r="F23" s="32"/>
      <c r="G23" s="32">
        <f>SUM(C23*D23)</f>
        <v>0</v>
      </c>
    </row>
    <row r="24" spans="1:8" s="20" customFormat="1" ht="13" x14ac:dyDescent="0.3">
      <c r="A24" s="37" t="s">
        <v>38</v>
      </c>
      <c r="B24" s="32"/>
      <c r="C24" s="59">
        <f>SUM(G13)</f>
        <v>0</v>
      </c>
      <c r="D24" s="60">
        <v>1.4500000000000001E-2</v>
      </c>
      <c r="E24" s="60"/>
      <c r="F24" s="32"/>
      <c r="G24" s="32">
        <f>SUM(C24*D24)</f>
        <v>0</v>
      </c>
    </row>
    <row r="25" spans="1:8" s="20" customFormat="1" ht="13" x14ac:dyDescent="0.3">
      <c r="A25" s="37" t="s">
        <v>39</v>
      </c>
      <c r="B25" s="32"/>
      <c r="C25" s="61"/>
      <c r="D25" s="60"/>
      <c r="E25" s="60"/>
      <c r="F25" s="32"/>
      <c r="G25" s="32">
        <f t="shared" ref="G25:G27" si="1">SUM(C25*D25)</f>
        <v>0</v>
      </c>
    </row>
    <row r="26" spans="1:8" s="20" customFormat="1" ht="13" x14ac:dyDescent="0.3">
      <c r="A26" s="37" t="s">
        <v>40</v>
      </c>
      <c r="B26" s="32"/>
      <c r="C26" s="32"/>
      <c r="D26" s="32"/>
      <c r="E26" s="32"/>
      <c r="F26" s="32"/>
      <c r="G26" s="32">
        <f t="shared" si="1"/>
        <v>0</v>
      </c>
    </row>
    <row r="27" spans="1:8" s="20" customFormat="1" ht="13.5" thickBot="1" x14ac:dyDescent="0.35">
      <c r="A27" s="62" t="s">
        <v>41</v>
      </c>
      <c r="B27" s="63"/>
      <c r="C27" s="63"/>
      <c r="D27" s="63"/>
      <c r="E27" s="63"/>
      <c r="F27" s="63"/>
      <c r="G27" s="63">
        <f t="shared" si="1"/>
        <v>0</v>
      </c>
    </row>
    <row r="28" spans="1:8" s="20" customFormat="1" ht="14" thickTop="1" thickBot="1" x14ac:dyDescent="0.35">
      <c r="A28" s="24" t="s">
        <v>42</v>
      </c>
      <c r="B28" s="43"/>
      <c r="C28" s="43"/>
      <c r="D28" s="43"/>
      <c r="E28" s="43"/>
      <c r="F28" s="43"/>
      <c r="G28" s="39">
        <f>SUM(G23:G27)</f>
        <v>0</v>
      </c>
    </row>
    <row r="29" spans="1:8" s="20" customFormat="1" ht="13.5" thickBot="1" x14ac:dyDescent="0.35">
      <c r="A29" s="137" t="s">
        <v>43</v>
      </c>
      <c r="B29" s="138"/>
      <c r="C29" s="138"/>
      <c r="D29" s="138"/>
      <c r="E29" s="138"/>
      <c r="F29" s="138"/>
      <c r="G29" s="139"/>
    </row>
    <row r="30" spans="1:8" s="20" customFormat="1" ht="13.5" thickBot="1" x14ac:dyDescent="0.35">
      <c r="A30" s="140"/>
      <c r="B30" s="141"/>
      <c r="C30" s="141"/>
      <c r="D30" s="141"/>
      <c r="E30" s="141"/>
      <c r="F30" s="141"/>
      <c r="G30" s="142"/>
    </row>
    <row r="31" spans="1:8" s="20" customFormat="1" ht="25.5" customHeight="1" x14ac:dyDescent="0.3">
      <c r="A31" s="150" t="s">
        <v>44</v>
      </c>
      <c r="B31" s="150"/>
      <c r="C31" s="150"/>
      <c r="D31" s="150"/>
      <c r="E31" s="150"/>
      <c r="F31" s="150"/>
      <c r="G31" s="150"/>
      <c r="H31" s="64"/>
    </row>
    <row r="32" spans="1:8" s="20" customFormat="1" ht="13" x14ac:dyDescent="0.3"/>
    <row r="33" spans="1:7" s="20" customFormat="1" ht="13.5" thickBot="1" x14ac:dyDescent="0.35"/>
    <row r="34" spans="1:7" s="20" customFormat="1" ht="13" x14ac:dyDescent="0.3">
      <c r="A34" s="54" t="s">
        <v>13</v>
      </c>
      <c r="B34" s="55"/>
      <c r="C34" s="55"/>
      <c r="D34" s="55"/>
      <c r="E34" s="55"/>
      <c r="F34" s="55"/>
      <c r="G34" s="55"/>
    </row>
    <row r="35" spans="1:7" s="20" customFormat="1" ht="13" x14ac:dyDescent="0.3">
      <c r="A35" s="65" t="s">
        <v>45</v>
      </c>
      <c r="B35" s="66"/>
      <c r="C35" s="66"/>
      <c r="D35" s="66"/>
      <c r="E35" s="66"/>
      <c r="F35" s="66"/>
      <c r="G35" s="66"/>
    </row>
    <row r="36" spans="1:7" s="20" customFormat="1" ht="26" x14ac:dyDescent="0.3">
      <c r="A36" s="67"/>
      <c r="B36" s="57"/>
      <c r="C36" s="57" t="s">
        <v>46</v>
      </c>
      <c r="D36" s="57" t="s">
        <v>36</v>
      </c>
      <c r="E36" s="68" t="s">
        <v>26</v>
      </c>
      <c r="F36" s="57"/>
      <c r="G36" s="57" t="s">
        <v>28</v>
      </c>
    </row>
    <row r="37" spans="1:7" s="20" customFormat="1" ht="13" x14ac:dyDescent="0.3">
      <c r="A37" s="37"/>
      <c r="B37" s="32"/>
      <c r="C37" s="69"/>
      <c r="D37" s="70">
        <v>0.63</v>
      </c>
      <c r="E37" s="71"/>
      <c r="F37" s="32"/>
      <c r="G37" s="72">
        <f>SUM(C37*D37*E37)</f>
        <v>0</v>
      </c>
    </row>
    <row r="38" spans="1:7" s="20" customFormat="1" ht="13" x14ac:dyDescent="0.3">
      <c r="A38" s="143" t="s">
        <v>47</v>
      </c>
      <c r="B38" s="144"/>
      <c r="C38" s="144"/>
      <c r="D38" s="144"/>
      <c r="E38" s="144"/>
      <c r="F38" s="144"/>
      <c r="G38" s="144"/>
    </row>
    <row r="39" spans="1:7" s="20" customFormat="1" ht="26" x14ac:dyDescent="0.3">
      <c r="A39" s="73" t="s">
        <v>48</v>
      </c>
      <c r="B39" s="74" t="s">
        <v>49</v>
      </c>
      <c r="C39" s="75" t="s">
        <v>50</v>
      </c>
      <c r="D39" s="74" t="s">
        <v>51</v>
      </c>
      <c r="E39" s="74" t="s">
        <v>52</v>
      </c>
      <c r="F39" s="68" t="s">
        <v>53</v>
      </c>
      <c r="G39" s="57" t="s">
        <v>28</v>
      </c>
    </row>
    <row r="40" spans="1:7" s="20" customFormat="1" ht="13" x14ac:dyDescent="0.3">
      <c r="A40" s="37"/>
      <c r="B40" s="32"/>
      <c r="C40" s="59"/>
      <c r="D40" s="71"/>
      <c r="E40" s="60"/>
      <c r="F40" s="32"/>
      <c r="G40" s="72">
        <f>SUM(C40*D40*E40*F40)</f>
        <v>0</v>
      </c>
    </row>
    <row r="41" spans="1:7" s="20" customFormat="1" ht="13" x14ac:dyDescent="0.3">
      <c r="A41" s="37"/>
      <c r="B41" s="32"/>
      <c r="C41" s="61"/>
      <c r="D41" s="71"/>
      <c r="E41" s="60"/>
      <c r="F41" s="32"/>
      <c r="G41" s="72">
        <f t="shared" ref="G41:G43" si="2">SUM(C41*D41*E41*F41)</f>
        <v>0</v>
      </c>
    </row>
    <row r="42" spans="1:7" s="20" customFormat="1" ht="13" x14ac:dyDescent="0.3">
      <c r="A42" s="37"/>
      <c r="B42" s="32"/>
      <c r="C42" s="32"/>
      <c r="D42" s="69"/>
      <c r="E42" s="32"/>
      <c r="F42" s="32"/>
      <c r="G42" s="72">
        <f t="shared" si="2"/>
        <v>0</v>
      </c>
    </row>
    <row r="43" spans="1:7" s="20" customFormat="1" ht="13.5" thickBot="1" x14ac:dyDescent="0.35">
      <c r="A43" s="62"/>
      <c r="B43" s="63"/>
      <c r="C43" s="63"/>
      <c r="D43" s="76"/>
      <c r="E43" s="63"/>
      <c r="F43" s="63"/>
      <c r="G43" s="87">
        <f t="shared" si="2"/>
        <v>0</v>
      </c>
    </row>
    <row r="44" spans="1:7" s="20" customFormat="1" ht="14" thickTop="1" thickBot="1" x14ac:dyDescent="0.35">
      <c r="A44" s="51" t="s">
        <v>54</v>
      </c>
      <c r="B44" s="43"/>
      <c r="C44" s="43"/>
      <c r="D44" s="43"/>
      <c r="E44" s="43"/>
      <c r="F44" s="43"/>
      <c r="G44" s="77">
        <f>SUM(G37:G43)</f>
        <v>0</v>
      </c>
    </row>
    <row r="45" spans="1:7" s="20" customFormat="1" ht="13.5" thickBot="1" x14ac:dyDescent="0.35">
      <c r="A45" s="137" t="s">
        <v>55</v>
      </c>
      <c r="B45" s="138"/>
      <c r="C45" s="138"/>
      <c r="D45" s="138"/>
      <c r="E45" s="138"/>
      <c r="F45" s="138"/>
      <c r="G45" s="139"/>
    </row>
    <row r="46" spans="1:7" s="20" customFormat="1" ht="13.5" thickBot="1" x14ac:dyDescent="0.35">
      <c r="A46" s="140"/>
      <c r="B46" s="141"/>
      <c r="C46" s="141"/>
      <c r="D46" s="141"/>
      <c r="E46" s="141"/>
      <c r="F46" s="141"/>
      <c r="G46" s="142"/>
    </row>
    <row r="47" spans="1:7" s="20" customFormat="1" ht="13" x14ac:dyDescent="0.3">
      <c r="A47" s="16" t="s">
        <v>56</v>
      </c>
      <c r="B47" s="17"/>
      <c r="C47" s="17"/>
      <c r="D47" s="17"/>
      <c r="E47" s="17"/>
      <c r="F47" s="17"/>
      <c r="G47" s="17"/>
    </row>
    <row r="48" spans="1:7" s="20" customFormat="1" ht="13" x14ac:dyDescent="0.3">
      <c r="A48" s="78" t="s">
        <v>57</v>
      </c>
      <c r="B48" s="17"/>
      <c r="C48" s="17"/>
      <c r="D48" s="17"/>
      <c r="E48" s="17"/>
      <c r="F48" s="17"/>
      <c r="G48" s="17"/>
    </row>
    <row r="49" spans="1:7" s="20" customFormat="1" ht="13" x14ac:dyDescent="0.3">
      <c r="A49" s="15" t="s">
        <v>58</v>
      </c>
      <c r="B49" s="15"/>
      <c r="C49" s="15"/>
      <c r="D49" s="15"/>
      <c r="E49" s="15"/>
      <c r="F49" s="15"/>
      <c r="G49" s="15"/>
    </row>
    <row r="50" spans="1:7" s="20" customFormat="1" ht="13" x14ac:dyDescent="0.3">
      <c r="A50" s="15" t="s">
        <v>59</v>
      </c>
      <c r="B50" s="15"/>
      <c r="C50" s="15"/>
      <c r="D50" s="15"/>
      <c r="E50" s="15"/>
      <c r="F50" s="15"/>
      <c r="G50" s="15"/>
    </row>
    <row r="51" spans="1:7" s="20" customFormat="1" ht="13" x14ac:dyDescent="0.3">
      <c r="A51" s="79" t="s">
        <v>60</v>
      </c>
      <c r="B51" s="15"/>
      <c r="C51" s="15"/>
      <c r="D51" s="15"/>
      <c r="E51" s="15"/>
      <c r="F51" s="15"/>
      <c r="G51" s="15"/>
    </row>
    <row r="52" spans="1:7" s="20" customFormat="1" ht="13" x14ac:dyDescent="0.3">
      <c r="A52" s="79"/>
      <c r="B52" s="15"/>
      <c r="C52" s="15"/>
      <c r="D52" s="15"/>
      <c r="E52" s="15"/>
      <c r="F52" s="15"/>
      <c r="G52" s="15"/>
    </row>
    <row r="53" spans="1:7" s="20" customFormat="1" ht="13.5" thickBot="1" x14ac:dyDescent="0.35">
      <c r="A53" s="79"/>
      <c r="B53" s="15"/>
      <c r="C53" s="15"/>
      <c r="D53" s="15"/>
      <c r="E53" s="15"/>
      <c r="F53" s="15"/>
      <c r="G53" s="15"/>
    </row>
    <row r="54" spans="1:7" s="20" customFormat="1" ht="13" x14ac:dyDescent="0.3">
      <c r="A54" s="54" t="s">
        <v>61</v>
      </c>
      <c r="B54" s="55"/>
      <c r="C54" s="55"/>
      <c r="D54" s="55"/>
      <c r="E54" s="55"/>
      <c r="F54" s="55"/>
      <c r="G54" s="55"/>
    </row>
    <row r="55" spans="1:7" s="20" customFormat="1" ht="13" x14ac:dyDescent="0.3">
      <c r="A55" s="56" t="s">
        <v>62</v>
      </c>
      <c r="B55" s="57" t="s">
        <v>63</v>
      </c>
      <c r="C55" s="57" t="s">
        <v>64</v>
      </c>
      <c r="D55" s="80"/>
      <c r="E55" s="68"/>
      <c r="F55" s="57"/>
      <c r="G55" s="57" t="s">
        <v>28</v>
      </c>
    </row>
    <row r="56" spans="1:7" s="20" customFormat="1" ht="13" x14ac:dyDescent="0.3">
      <c r="A56" s="37"/>
      <c r="B56" s="69"/>
      <c r="C56" s="42"/>
      <c r="E56" s="71"/>
      <c r="F56" s="32"/>
      <c r="G56" s="72">
        <f>SUM(B56*C56)</f>
        <v>0</v>
      </c>
    </row>
    <row r="57" spans="1:7" s="20" customFormat="1" ht="13" x14ac:dyDescent="0.3">
      <c r="A57" s="37"/>
      <c r="B57" s="69"/>
      <c r="C57" s="42"/>
      <c r="E57" s="71"/>
      <c r="F57" s="32"/>
      <c r="G57" s="72">
        <f t="shared" ref="G57:G60" si="3">SUM(B57*C57)</f>
        <v>0</v>
      </c>
    </row>
    <row r="58" spans="1:7" s="20" customFormat="1" ht="13" x14ac:dyDescent="0.3">
      <c r="A58" s="37"/>
      <c r="B58" s="69"/>
      <c r="C58" s="42"/>
      <c r="E58" s="71"/>
      <c r="F58" s="32"/>
      <c r="G58" s="72">
        <f t="shared" si="3"/>
        <v>0</v>
      </c>
    </row>
    <row r="59" spans="1:7" s="20" customFormat="1" ht="13" x14ac:dyDescent="0.3">
      <c r="A59" s="37"/>
      <c r="B59" s="32"/>
      <c r="C59" s="42"/>
      <c r="E59" s="32"/>
      <c r="F59" s="32"/>
      <c r="G59" s="72">
        <f t="shared" si="3"/>
        <v>0</v>
      </c>
    </row>
    <row r="60" spans="1:7" s="20" customFormat="1" ht="13.5" thickBot="1" x14ac:dyDescent="0.35">
      <c r="A60" s="62"/>
      <c r="B60" s="63"/>
      <c r="C60" s="81"/>
      <c r="D60" s="82"/>
      <c r="E60" s="63"/>
      <c r="F60" s="63"/>
      <c r="G60" s="87">
        <f t="shared" si="3"/>
        <v>0</v>
      </c>
    </row>
    <row r="61" spans="1:7" s="20" customFormat="1" ht="14" thickTop="1" thickBot="1" x14ac:dyDescent="0.35">
      <c r="A61" s="51" t="s">
        <v>65</v>
      </c>
      <c r="B61" s="43"/>
      <c r="C61" s="43"/>
      <c r="D61" s="43"/>
      <c r="E61" s="43"/>
      <c r="F61" s="43"/>
      <c r="G61" s="77">
        <f>SUM(G56:G60)</f>
        <v>0</v>
      </c>
    </row>
    <row r="62" spans="1:7" s="20" customFormat="1" ht="13.5" thickBot="1" x14ac:dyDescent="0.35">
      <c r="A62" s="137" t="s">
        <v>66</v>
      </c>
      <c r="B62" s="138"/>
      <c r="C62" s="138"/>
      <c r="D62" s="138"/>
      <c r="E62" s="138"/>
      <c r="F62" s="138"/>
      <c r="G62" s="139"/>
    </row>
    <row r="63" spans="1:7" s="20" customFormat="1" ht="13.5" thickBot="1" x14ac:dyDescent="0.35">
      <c r="A63" s="140"/>
      <c r="B63" s="141"/>
      <c r="C63" s="141"/>
      <c r="D63" s="141"/>
      <c r="E63" s="141"/>
      <c r="F63" s="141"/>
      <c r="G63" s="142"/>
    </row>
    <row r="64" spans="1:7" s="20" customFormat="1" ht="13" x14ac:dyDescent="0.3">
      <c r="A64" s="16" t="s">
        <v>67</v>
      </c>
      <c r="B64" s="83"/>
      <c r="C64" s="83"/>
      <c r="D64" s="83"/>
      <c r="E64" s="83"/>
      <c r="F64" s="83"/>
      <c r="G64" s="83"/>
    </row>
    <row r="65" spans="1:7" s="20" customFormat="1" ht="42.75" customHeight="1" x14ac:dyDescent="0.3">
      <c r="A65" s="154" t="s">
        <v>68</v>
      </c>
      <c r="B65" s="154"/>
      <c r="C65" s="154"/>
      <c r="D65" s="154"/>
      <c r="E65" s="154"/>
      <c r="F65" s="154"/>
      <c r="G65" s="154"/>
    </row>
    <row r="66" spans="1:7" s="20" customFormat="1" ht="13.5" thickBot="1" x14ac:dyDescent="0.35">
      <c r="A66" s="84"/>
      <c r="B66" s="83"/>
      <c r="C66" s="83"/>
      <c r="D66" s="83"/>
      <c r="E66" s="83"/>
      <c r="F66" s="83"/>
      <c r="G66" s="83"/>
    </row>
    <row r="67" spans="1:7" s="20" customFormat="1" ht="13" x14ac:dyDescent="0.3">
      <c r="A67" s="54" t="s">
        <v>15</v>
      </c>
      <c r="B67" s="55"/>
      <c r="C67" s="55"/>
      <c r="D67" s="55"/>
      <c r="E67" s="55"/>
      <c r="F67" s="55"/>
      <c r="G67" s="55"/>
    </row>
    <row r="68" spans="1:7" s="20" customFormat="1" ht="13" x14ac:dyDescent="0.3">
      <c r="A68" s="56" t="s">
        <v>62</v>
      </c>
      <c r="B68" s="57" t="s">
        <v>63</v>
      </c>
      <c r="C68" s="57" t="s">
        <v>64</v>
      </c>
      <c r="D68" s="80"/>
      <c r="E68" s="68"/>
      <c r="F68" s="57"/>
      <c r="G68" s="57" t="s">
        <v>28</v>
      </c>
    </row>
    <row r="69" spans="1:7" s="20" customFormat="1" ht="13" x14ac:dyDescent="0.3">
      <c r="A69" s="37"/>
      <c r="B69" s="69"/>
      <c r="C69" s="42"/>
      <c r="D69" s="32"/>
      <c r="E69" s="71"/>
      <c r="F69" s="32"/>
      <c r="G69" s="72">
        <f>SUM(B69*C69)</f>
        <v>0</v>
      </c>
    </row>
    <row r="70" spans="1:7" s="20" customFormat="1" ht="13" x14ac:dyDescent="0.3">
      <c r="A70" s="37"/>
      <c r="B70" s="132"/>
      <c r="C70" s="42"/>
      <c r="D70" s="32"/>
      <c r="E70" s="71"/>
      <c r="F70" s="32"/>
      <c r="G70" s="72">
        <f t="shared" ref="G70:G71" si="4">SUM(B70*C70)</f>
        <v>0</v>
      </c>
    </row>
    <row r="71" spans="1:7" s="20" customFormat="1" ht="13" x14ac:dyDescent="0.3">
      <c r="A71" s="37"/>
      <c r="B71" s="69"/>
      <c r="C71" s="42"/>
      <c r="D71" s="32"/>
      <c r="E71" s="71"/>
      <c r="F71" s="32"/>
      <c r="G71" s="72">
        <f t="shared" si="4"/>
        <v>0</v>
      </c>
    </row>
    <row r="72" spans="1:7" s="20" customFormat="1" ht="13" x14ac:dyDescent="0.3">
      <c r="A72" s="37"/>
      <c r="B72" s="69"/>
      <c r="C72" s="42"/>
      <c r="D72" s="32"/>
      <c r="E72" s="71"/>
      <c r="F72" s="32"/>
      <c r="G72" s="72">
        <f t="shared" ref="G72:G76" si="5">SUM(B72*C72)</f>
        <v>0</v>
      </c>
    </row>
    <row r="73" spans="1:7" s="20" customFormat="1" ht="13" x14ac:dyDescent="0.3">
      <c r="A73" s="37"/>
      <c r="B73" s="69"/>
      <c r="C73" s="42"/>
      <c r="D73" s="32"/>
      <c r="E73" s="71"/>
      <c r="F73" s="32"/>
      <c r="G73" s="72">
        <f t="shared" si="5"/>
        <v>0</v>
      </c>
    </row>
    <row r="74" spans="1:7" s="20" customFormat="1" ht="13" x14ac:dyDescent="0.3">
      <c r="A74" s="37"/>
      <c r="B74" s="32"/>
      <c r="C74" s="42"/>
      <c r="D74" s="32"/>
      <c r="E74" s="32"/>
      <c r="F74" s="32"/>
      <c r="G74" s="72">
        <f t="shared" si="5"/>
        <v>0</v>
      </c>
    </row>
    <row r="75" spans="1:7" s="20" customFormat="1" ht="13" x14ac:dyDescent="0.3">
      <c r="A75" s="85"/>
      <c r="B75" s="86"/>
      <c r="C75" s="42"/>
      <c r="D75" s="32"/>
      <c r="E75" s="86"/>
      <c r="F75" s="86"/>
      <c r="G75" s="72">
        <f t="shared" si="5"/>
        <v>0</v>
      </c>
    </row>
    <row r="76" spans="1:7" s="20" customFormat="1" ht="13.5" thickBot="1" x14ac:dyDescent="0.35">
      <c r="A76" s="62"/>
      <c r="B76" s="63"/>
      <c r="C76" s="81"/>
      <c r="D76" s="63"/>
      <c r="E76" s="63"/>
      <c r="F76" s="63"/>
      <c r="G76" s="87">
        <f t="shared" si="5"/>
        <v>0</v>
      </c>
    </row>
    <row r="77" spans="1:7" s="20" customFormat="1" ht="14" thickTop="1" thickBot="1" x14ac:dyDescent="0.35">
      <c r="A77" s="51" t="s">
        <v>70</v>
      </c>
      <c r="B77" s="43"/>
      <c r="C77" s="43"/>
      <c r="D77" s="43"/>
      <c r="E77" s="43"/>
      <c r="F77" s="43"/>
      <c r="G77" s="77">
        <f>SUM(G69:G76)</f>
        <v>0</v>
      </c>
    </row>
    <row r="78" spans="1:7" s="20" customFormat="1" ht="13.5" thickBot="1" x14ac:dyDescent="0.35">
      <c r="A78" s="137" t="s">
        <v>71</v>
      </c>
      <c r="B78" s="138"/>
      <c r="C78" s="138"/>
      <c r="D78" s="138"/>
      <c r="E78" s="138"/>
      <c r="F78" s="138"/>
      <c r="G78" s="139"/>
    </row>
    <row r="79" spans="1:7" s="20" customFormat="1" ht="13.5" thickBot="1" x14ac:dyDescent="0.35">
      <c r="A79" s="140"/>
      <c r="B79" s="141"/>
      <c r="C79" s="141"/>
      <c r="D79" s="141"/>
      <c r="E79" s="141"/>
      <c r="F79" s="141"/>
      <c r="G79" s="142"/>
    </row>
    <row r="80" spans="1:7" s="20" customFormat="1" ht="32.5" customHeight="1" x14ac:dyDescent="0.3">
      <c r="A80" s="155" t="s">
        <v>72</v>
      </c>
      <c r="B80" s="155"/>
      <c r="C80" s="155"/>
      <c r="D80" s="155"/>
      <c r="E80" s="155"/>
      <c r="F80" s="155"/>
      <c r="G80" s="155"/>
    </row>
    <row r="81" spans="1:7" s="20" customFormat="1" ht="13.5" thickBot="1" x14ac:dyDescent="0.35"/>
    <row r="82" spans="1:7" s="20" customFormat="1" ht="13" x14ac:dyDescent="0.3">
      <c r="A82" s="54" t="s">
        <v>16</v>
      </c>
      <c r="B82" s="55"/>
      <c r="C82" s="55"/>
      <c r="D82" s="55"/>
      <c r="E82" s="55"/>
      <c r="F82" s="55"/>
      <c r="G82" s="55"/>
    </row>
    <row r="83" spans="1:7" s="20" customFormat="1" ht="13" x14ac:dyDescent="0.3">
      <c r="A83" s="88" t="s">
        <v>73</v>
      </c>
      <c r="B83" s="57" t="s">
        <v>63</v>
      </c>
      <c r="C83" s="57" t="s">
        <v>64</v>
      </c>
      <c r="D83" s="80"/>
      <c r="E83" s="68"/>
      <c r="F83" s="57"/>
      <c r="G83" s="57" t="s">
        <v>28</v>
      </c>
    </row>
    <row r="84" spans="1:7" s="20" customFormat="1" ht="13" x14ac:dyDescent="0.3">
      <c r="A84" s="37"/>
      <c r="B84" s="69"/>
      <c r="C84" s="42"/>
      <c r="D84" s="32"/>
      <c r="E84" s="71"/>
      <c r="F84" s="32"/>
      <c r="G84" s="72">
        <f>SUM(B84*C84)</f>
        <v>0</v>
      </c>
    </row>
    <row r="85" spans="1:7" s="20" customFormat="1" ht="13" x14ac:dyDescent="0.3">
      <c r="A85" s="37"/>
      <c r="B85" s="69"/>
      <c r="C85" s="42"/>
      <c r="D85" s="32"/>
      <c r="E85" s="71"/>
      <c r="F85" s="32"/>
      <c r="G85" s="72">
        <f t="shared" ref="G85:G89" si="6">SUM(B85*C85)</f>
        <v>0</v>
      </c>
    </row>
    <row r="86" spans="1:7" s="20" customFormat="1" ht="13" x14ac:dyDescent="0.3">
      <c r="A86" s="37"/>
      <c r="B86" s="69"/>
      <c r="C86" s="42"/>
      <c r="D86" s="32"/>
      <c r="E86" s="71"/>
      <c r="F86" s="32"/>
      <c r="G86" s="72">
        <f t="shared" si="6"/>
        <v>0</v>
      </c>
    </row>
    <row r="87" spans="1:7" s="20" customFormat="1" ht="13" x14ac:dyDescent="0.3">
      <c r="A87" s="37"/>
      <c r="B87" s="69"/>
      <c r="C87" s="42"/>
      <c r="D87" s="32"/>
      <c r="E87" s="71"/>
      <c r="F87" s="32"/>
      <c r="G87" s="72">
        <f t="shared" si="6"/>
        <v>0</v>
      </c>
    </row>
    <row r="88" spans="1:7" s="20" customFormat="1" ht="13" x14ac:dyDescent="0.3">
      <c r="A88" s="37"/>
      <c r="B88" s="69"/>
      <c r="C88" s="42"/>
      <c r="D88" s="32"/>
      <c r="E88" s="71"/>
      <c r="F88" s="32"/>
      <c r="G88" s="72">
        <f t="shared" si="6"/>
        <v>0</v>
      </c>
    </row>
    <row r="89" spans="1:7" s="20" customFormat="1" ht="13.5" thickBot="1" x14ac:dyDescent="0.35">
      <c r="A89" s="62"/>
      <c r="B89" s="63"/>
      <c r="C89" s="81"/>
      <c r="D89" s="63"/>
      <c r="E89" s="63"/>
      <c r="F89" s="63"/>
      <c r="G89" s="87">
        <f t="shared" si="6"/>
        <v>0</v>
      </c>
    </row>
    <row r="90" spans="1:7" s="20" customFormat="1" ht="14" thickTop="1" thickBot="1" x14ac:dyDescent="0.35">
      <c r="A90" s="56" t="s">
        <v>74</v>
      </c>
      <c r="B90" s="89"/>
      <c r="C90" s="89"/>
      <c r="D90" s="89"/>
      <c r="E90" s="89"/>
      <c r="F90" s="89"/>
      <c r="G90" s="90">
        <f>SUM(G84:G89)</f>
        <v>0</v>
      </c>
    </row>
    <row r="91" spans="1:7" s="20" customFormat="1" ht="13.5" thickBot="1" x14ac:dyDescent="0.35">
      <c r="A91" s="137" t="s">
        <v>75</v>
      </c>
      <c r="B91" s="138"/>
      <c r="C91" s="138"/>
      <c r="D91" s="138"/>
      <c r="E91" s="138"/>
      <c r="F91" s="138"/>
      <c r="G91" s="139"/>
    </row>
    <row r="92" spans="1:7" s="20" customFormat="1" ht="13.5" thickBot="1" x14ac:dyDescent="0.35">
      <c r="A92" s="140"/>
      <c r="B92" s="141"/>
      <c r="C92" s="141"/>
      <c r="D92" s="141"/>
      <c r="E92" s="141"/>
      <c r="F92" s="141"/>
      <c r="G92" s="142"/>
    </row>
    <row r="93" spans="1:7" s="20" customFormat="1" ht="60.65" customHeight="1" x14ac:dyDescent="0.3">
      <c r="A93" s="145" t="s">
        <v>76</v>
      </c>
      <c r="B93" s="145"/>
      <c r="C93" s="145"/>
      <c r="D93" s="145"/>
      <c r="E93" s="145"/>
      <c r="F93" s="145"/>
      <c r="G93" s="145"/>
    </row>
    <row r="94" spans="1:7" s="20" customFormat="1" ht="13.5" thickBot="1" x14ac:dyDescent="0.35"/>
    <row r="95" spans="1:7" s="20" customFormat="1" ht="13" x14ac:dyDescent="0.3">
      <c r="A95" s="54" t="s">
        <v>94</v>
      </c>
      <c r="B95" s="55"/>
      <c r="C95" s="55"/>
      <c r="D95" s="55"/>
      <c r="E95" s="55"/>
      <c r="F95" s="55"/>
      <c r="G95" s="55"/>
    </row>
    <row r="96" spans="1:7" s="20" customFormat="1" ht="13" x14ac:dyDescent="0.3">
      <c r="A96" s="88" t="s">
        <v>77</v>
      </c>
      <c r="B96" s="57" t="s">
        <v>63</v>
      </c>
      <c r="C96" s="57" t="s">
        <v>64</v>
      </c>
      <c r="D96" s="80"/>
      <c r="E96" s="68"/>
      <c r="F96" s="57"/>
      <c r="G96" s="57" t="s">
        <v>28</v>
      </c>
    </row>
    <row r="97" spans="1:9" s="20" customFormat="1" ht="13" x14ac:dyDescent="0.3">
      <c r="A97" s="37" t="s">
        <v>96</v>
      </c>
      <c r="B97" s="69"/>
      <c r="C97" s="42"/>
      <c r="D97" s="32"/>
      <c r="E97" s="71"/>
      <c r="F97" s="32"/>
      <c r="G97" s="72">
        <f>SUM(B97*C97)</f>
        <v>0</v>
      </c>
      <c r="I97" s="20" t="s">
        <v>10</v>
      </c>
    </row>
    <row r="98" spans="1:9" s="20" customFormat="1" ht="13" x14ac:dyDescent="0.3">
      <c r="A98" s="37" t="s">
        <v>97</v>
      </c>
      <c r="B98" s="69"/>
      <c r="C98" s="42"/>
      <c r="D98" s="32"/>
      <c r="E98" s="71"/>
      <c r="F98" s="32"/>
      <c r="G98" s="72">
        <f t="shared" ref="G98:G101" si="7">SUM(B98*C98)</f>
        <v>0</v>
      </c>
    </row>
    <row r="99" spans="1:9" s="20" customFormat="1" ht="13" x14ac:dyDescent="0.3">
      <c r="A99" s="37"/>
      <c r="B99" s="69"/>
      <c r="C99" s="42"/>
      <c r="D99" s="32"/>
      <c r="E99" s="71"/>
      <c r="F99" s="32"/>
      <c r="G99" s="72"/>
    </row>
    <row r="100" spans="1:9" s="20" customFormat="1" ht="13" x14ac:dyDescent="0.3">
      <c r="A100" s="126"/>
      <c r="B100" s="69"/>
      <c r="C100" s="42"/>
      <c r="D100" s="32"/>
      <c r="E100" s="71"/>
      <c r="F100" s="32"/>
      <c r="G100" s="72">
        <f t="shared" si="7"/>
        <v>0</v>
      </c>
    </row>
    <row r="101" spans="1:9" s="20" customFormat="1" ht="13" x14ac:dyDescent="0.3">
      <c r="A101" s="126"/>
      <c r="B101" s="69"/>
      <c r="C101" s="42"/>
      <c r="D101" s="32"/>
      <c r="E101" s="71"/>
      <c r="F101" s="32"/>
      <c r="G101" s="72">
        <f t="shared" si="7"/>
        <v>0</v>
      </c>
    </row>
    <row r="102" spans="1:9" s="20" customFormat="1" ht="13.5" thickBot="1" x14ac:dyDescent="0.35">
      <c r="A102" s="62"/>
      <c r="B102" s="63"/>
      <c r="C102" s="81"/>
      <c r="D102" s="63"/>
      <c r="E102" s="63"/>
      <c r="F102" s="63"/>
      <c r="G102" s="87">
        <f>SUM(B102*C102)</f>
        <v>0</v>
      </c>
    </row>
    <row r="103" spans="1:9" s="20" customFormat="1" ht="14" thickTop="1" thickBot="1" x14ac:dyDescent="0.35">
      <c r="A103" s="91" t="s">
        <v>78</v>
      </c>
      <c r="B103" s="82"/>
      <c r="C103" s="82"/>
      <c r="D103" s="82"/>
      <c r="E103" s="82"/>
      <c r="F103" s="82"/>
      <c r="G103" s="92">
        <f>SUM(G97:G102)</f>
        <v>0</v>
      </c>
    </row>
    <row r="104" spans="1:9" s="20" customFormat="1" ht="14" thickTop="1" thickBot="1" x14ac:dyDescent="0.35">
      <c r="A104" s="146" t="s">
        <v>79</v>
      </c>
      <c r="B104" s="147"/>
      <c r="C104" s="147"/>
      <c r="D104" s="147"/>
      <c r="E104" s="147"/>
      <c r="F104" s="147"/>
      <c r="G104" s="147"/>
    </row>
    <row r="105" spans="1:9" s="20" customFormat="1" ht="13.5" thickBot="1" x14ac:dyDescent="0.35">
      <c r="A105" s="140"/>
      <c r="B105" s="141"/>
      <c r="C105" s="141"/>
      <c r="D105" s="141"/>
      <c r="E105" s="141"/>
      <c r="F105" s="141"/>
      <c r="G105" s="141"/>
    </row>
    <row r="106" spans="1:9" s="20" customFormat="1" ht="13.5" thickBot="1" x14ac:dyDescent="0.35">
      <c r="A106" s="124"/>
      <c r="B106" s="125"/>
      <c r="C106" s="125"/>
      <c r="D106" s="125"/>
      <c r="E106" s="125"/>
      <c r="F106" s="125"/>
      <c r="G106" s="125"/>
    </row>
    <row r="107" spans="1:9" s="20" customFormat="1" ht="13" x14ac:dyDescent="0.3">
      <c r="A107" s="54" t="s">
        <v>17</v>
      </c>
      <c r="B107" s="55"/>
      <c r="C107" s="55"/>
      <c r="D107" s="55"/>
      <c r="E107" s="55"/>
      <c r="F107" s="55"/>
      <c r="G107" s="55"/>
    </row>
    <row r="108" spans="1:9" s="20" customFormat="1" ht="13" x14ac:dyDescent="0.3">
      <c r="A108" s="88" t="s">
        <v>77</v>
      </c>
      <c r="B108" s="57" t="s">
        <v>63</v>
      </c>
      <c r="C108" s="57" t="s">
        <v>64</v>
      </c>
      <c r="D108" s="80"/>
      <c r="E108" s="68"/>
      <c r="F108" s="57"/>
      <c r="G108" s="57" t="s">
        <v>28</v>
      </c>
    </row>
    <row r="109" spans="1:9" s="20" customFormat="1" ht="13" x14ac:dyDescent="0.3">
      <c r="A109" s="37"/>
      <c r="B109" s="69"/>
      <c r="C109" s="42"/>
      <c r="D109" s="32"/>
      <c r="E109" s="71"/>
      <c r="F109" s="32"/>
      <c r="G109" s="72">
        <f>SUM(B109*C109)</f>
        <v>0</v>
      </c>
      <c r="I109" s="20" t="s">
        <v>10</v>
      </c>
    </row>
    <row r="110" spans="1:9" s="20" customFormat="1" ht="13" x14ac:dyDescent="0.3">
      <c r="A110" s="37"/>
      <c r="B110" s="69"/>
      <c r="C110" s="42"/>
      <c r="D110" s="32"/>
      <c r="E110" s="71"/>
      <c r="F110" s="32"/>
      <c r="G110" s="72">
        <f t="shared" ref="G110:G113" si="8">SUM(B110*C110)</f>
        <v>0</v>
      </c>
    </row>
    <row r="111" spans="1:9" s="20" customFormat="1" ht="13" x14ac:dyDescent="0.3">
      <c r="A111" s="37"/>
      <c r="B111" s="69"/>
      <c r="C111" s="42"/>
      <c r="D111" s="32"/>
      <c r="E111" s="71"/>
      <c r="F111" s="32"/>
      <c r="G111" s="72">
        <f t="shared" si="8"/>
        <v>0</v>
      </c>
    </row>
    <row r="112" spans="1:9" s="20" customFormat="1" ht="13" x14ac:dyDescent="0.3">
      <c r="A112" s="37"/>
      <c r="B112" s="69"/>
      <c r="C112" s="42"/>
      <c r="D112" s="32"/>
      <c r="E112" s="71"/>
      <c r="F112" s="32"/>
      <c r="G112" s="72">
        <f t="shared" si="8"/>
        <v>0</v>
      </c>
    </row>
    <row r="113" spans="1:7" s="20" customFormat="1" ht="13" x14ac:dyDescent="0.3">
      <c r="A113" s="37"/>
      <c r="B113" s="69"/>
      <c r="C113" s="42"/>
      <c r="D113" s="32"/>
      <c r="E113" s="71"/>
      <c r="F113" s="32"/>
      <c r="G113" s="72">
        <f t="shared" si="8"/>
        <v>0</v>
      </c>
    </row>
    <row r="114" spans="1:7" s="20" customFormat="1" ht="13.5" thickBot="1" x14ac:dyDescent="0.35">
      <c r="A114" s="62"/>
      <c r="B114" s="63"/>
      <c r="C114" s="81"/>
      <c r="D114" s="63"/>
      <c r="E114" s="63"/>
      <c r="F114" s="63"/>
      <c r="G114" s="87">
        <f>SUM(B114*C114)</f>
        <v>0</v>
      </c>
    </row>
    <row r="115" spans="1:7" s="20" customFormat="1" ht="14" thickTop="1" thickBot="1" x14ac:dyDescent="0.35">
      <c r="A115" s="91" t="s">
        <v>78</v>
      </c>
      <c r="B115" s="82"/>
      <c r="C115" s="82"/>
      <c r="D115" s="82"/>
      <c r="E115" s="82"/>
      <c r="F115" s="82"/>
      <c r="G115" s="92">
        <f>SUM(G109:G114)</f>
        <v>0</v>
      </c>
    </row>
    <row r="116" spans="1:7" s="20" customFormat="1" ht="14" thickTop="1" thickBot="1" x14ac:dyDescent="0.35">
      <c r="A116" s="146" t="s">
        <v>79</v>
      </c>
      <c r="B116" s="147"/>
      <c r="C116" s="147"/>
      <c r="D116" s="147"/>
      <c r="E116" s="147"/>
      <c r="F116" s="147"/>
      <c r="G116" s="147"/>
    </row>
    <row r="117" spans="1:7" s="20" customFormat="1" ht="13.5" thickBot="1" x14ac:dyDescent="0.35">
      <c r="A117" s="140"/>
      <c r="B117" s="141"/>
      <c r="C117" s="141"/>
      <c r="D117" s="141"/>
      <c r="E117" s="141"/>
      <c r="F117" s="141"/>
      <c r="G117" s="141"/>
    </row>
    <row r="118" spans="1:7" s="20" customFormat="1" ht="14.5" customHeight="1" thickBot="1" x14ac:dyDescent="0.35">
      <c r="A118" s="153"/>
      <c r="B118" s="153"/>
      <c r="C118" s="153"/>
      <c r="D118" s="153"/>
      <c r="E118" s="153"/>
      <c r="F118" s="153"/>
      <c r="G118" s="153"/>
    </row>
    <row r="119" spans="1:7" s="20" customFormat="1" ht="15" thickBot="1" x14ac:dyDescent="0.4">
      <c r="A119" s="114" t="s">
        <v>80</v>
      </c>
      <c r="B119" s="93"/>
      <c r="C119" s="93"/>
      <c r="D119" s="93"/>
      <c r="E119" s="93"/>
      <c r="F119" s="93"/>
      <c r="G119" s="94">
        <f>SUM(G115+G90+G44+G77+G61+G28+G13+G103)</f>
        <v>0</v>
      </c>
    </row>
    <row r="120" spans="1:7" s="20" customFormat="1" ht="15" thickBot="1" x14ac:dyDescent="0.4">
      <c r="A120" s="127"/>
      <c r="B120" s="128" t="s">
        <v>92</v>
      </c>
      <c r="C120" s="128" t="s">
        <v>91</v>
      </c>
      <c r="D120" s="128"/>
      <c r="E120" s="128"/>
      <c r="F120" s="128"/>
      <c r="G120" s="129"/>
    </row>
    <row r="121" spans="1:7" s="20" customFormat="1" ht="13.5" thickBot="1" x14ac:dyDescent="0.35">
      <c r="A121" s="95" t="s">
        <v>81</v>
      </c>
      <c r="B121" s="96">
        <v>0.1</v>
      </c>
      <c r="C121" s="130">
        <f>SUM(G13+G28+G44+G61+G77+G90+G115)</f>
        <v>0</v>
      </c>
      <c r="D121" s="95"/>
      <c r="E121" s="95"/>
      <c r="F121" s="95"/>
      <c r="G121" s="131">
        <f>SUM(B121*C121)</f>
        <v>0</v>
      </c>
    </row>
    <row r="122" spans="1:7" s="20" customFormat="1" ht="13.5" thickTop="1" x14ac:dyDescent="0.3">
      <c r="A122" s="151" t="s">
        <v>93</v>
      </c>
      <c r="B122" s="151"/>
      <c r="C122" s="151"/>
      <c r="D122" s="151"/>
      <c r="E122" s="151"/>
      <c r="F122" s="151"/>
      <c r="G122" s="151"/>
    </row>
    <row r="123" spans="1:7" s="20" customFormat="1" ht="13.5" thickBot="1" x14ac:dyDescent="0.35">
      <c r="A123" s="152"/>
      <c r="B123" s="152"/>
      <c r="C123" s="152"/>
      <c r="D123" s="152"/>
      <c r="E123" s="152"/>
      <c r="F123" s="152"/>
      <c r="G123" s="152"/>
    </row>
    <row r="124" spans="1:7" s="20" customFormat="1" ht="15" thickBot="1" x14ac:dyDescent="0.4">
      <c r="A124" s="115" t="s">
        <v>82</v>
      </c>
      <c r="B124" s="98"/>
      <c r="C124" s="98"/>
      <c r="D124" s="98"/>
      <c r="E124" s="98"/>
      <c r="F124" s="98"/>
      <c r="G124" s="99">
        <f>SUM(G119+G121)</f>
        <v>0</v>
      </c>
    </row>
    <row r="125" spans="1:7" ht="15" thickTop="1" x14ac:dyDescent="0.35"/>
  </sheetData>
  <mergeCells count="25">
    <mergeCell ref="A122:G123"/>
    <mergeCell ref="A118:G118"/>
    <mergeCell ref="A91:G91"/>
    <mergeCell ref="A45:G45"/>
    <mergeCell ref="A46:G46"/>
    <mergeCell ref="A62:G62"/>
    <mergeCell ref="A63:G63"/>
    <mergeCell ref="A65:G65"/>
    <mergeCell ref="A78:G78"/>
    <mergeCell ref="A79:G79"/>
    <mergeCell ref="A80:G80"/>
    <mergeCell ref="A104:G104"/>
    <mergeCell ref="A105:G105"/>
    <mergeCell ref="A14:G14"/>
    <mergeCell ref="A15:G15"/>
    <mergeCell ref="A117:G117"/>
    <mergeCell ref="A29:G29"/>
    <mergeCell ref="A38:G38"/>
    <mergeCell ref="A92:G92"/>
    <mergeCell ref="A93:G93"/>
    <mergeCell ref="A116:G116"/>
    <mergeCell ref="A30:G30"/>
    <mergeCell ref="A19:G19"/>
    <mergeCell ref="A31:G31"/>
    <mergeCell ref="A17:G17"/>
  </mergeCells>
  <hyperlinks>
    <hyperlink ref="A51" r:id="rId1" xr:uid="{38AD09DA-B249-4C86-A4DE-3EB445098946}"/>
    <hyperlink ref="A48" r:id="rId2" xr:uid="{D8A0F20A-E984-4A3F-99BF-06458E620AF2}"/>
    <hyperlink ref="A19" r:id="rId3" xr:uid="{D652D2DC-424D-44C4-8931-F432276C449F}"/>
  </hyperlinks>
  <pageMargins left="0.45" right="0.45" top="0.5" bottom="0.5" header="0.3" footer="0.3"/>
  <pageSetup orientation="portrait" verticalDpi="0" r:id="rId4"/>
  <extLst>
    <ext xmlns:x14="http://schemas.microsoft.com/office/spreadsheetml/2009/9/main" uri="{CCE6A557-97BC-4b89-ADB6-D9C93CAAB3DF}">
      <x14:dataValidations xmlns:xm="http://schemas.microsoft.com/office/excel/2006/main" count="1">
        <x14:dataValidation type="list" allowBlank="1" showInputMessage="1" showErrorMessage="1" xr:uid="{392C76C4-3458-4B4A-9F84-E164E52EF4DC}">
          <x14:formula1>
            <xm:f>Sheet2!$A$1:$A$6</xm:f>
          </x14:formula1>
          <xm:sqref>C4:C12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8B27-0031-4E9A-AB5F-AAD8D3618221}">
  <dimension ref="A1:J125"/>
  <sheetViews>
    <sheetView zoomScale="90" zoomScaleNormal="90" workbookViewId="0">
      <selection activeCell="A2" sqref="A2"/>
    </sheetView>
  </sheetViews>
  <sheetFormatPr defaultRowHeight="14.5" x14ac:dyDescent="0.35"/>
  <cols>
    <col min="1" max="1" width="31.1796875" customWidth="1"/>
    <col min="2" max="2" width="11.453125" customWidth="1"/>
    <col min="3" max="3" width="11.81640625" customWidth="1"/>
    <col min="4" max="4" width="9.54296875" customWidth="1"/>
    <col min="5" max="5" width="6.54296875" customWidth="1"/>
    <col min="6" max="6" width="9" customWidth="1"/>
    <col min="7" max="7" width="14" customWidth="1"/>
  </cols>
  <sheetData>
    <row r="1" spans="1:10" ht="19" thickBot="1" x14ac:dyDescent="0.5">
      <c r="A1" s="3" t="s">
        <v>100</v>
      </c>
    </row>
    <row r="2" spans="1:10" s="20" customFormat="1" ht="13.5" thickBot="1" x14ac:dyDescent="0.35">
      <c r="A2" s="18" t="s">
        <v>21</v>
      </c>
      <c r="B2" s="19"/>
      <c r="C2" s="19"/>
      <c r="D2" s="19"/>
      <c r="E2" s="19"/>
      <c r="F2" s="19"/>
      <c r="G2" s="19"/>
    </row>
    <row r="3" spans="1:10" s="20" customFormat="1" ht="52.5" thickBot="1" x14ac:dyDescent="0.35">
      <c r="A3" s="21" t="s">
        <v>22</v>
      </c>
      <c r="B3" s="22" t="s">
        <v>23</v>
      </c>
      <c r="C3" s="22" t="s">
        <v>24</v>
      </c>
      <c r="D3" s="22" t="s">
        <v>25</v>
      </c>
      <c r="E3" s="22" t="s">
        <v>26</v>
      </c>
      <c r="F3" s="22" t="s">
        <v>27</v>
      </c>
      <c r="G3" s="23" t="s">
        <v>28</v>
      </c>
    </row>
    <row r="4" spans="1:10" s="20" customFormat="1" ht="13" x14ac:dyDescent="0.3">
      <c r="A4" s="24"/>
      <c r="B4" s="25"/>
      <c r="C4" s="26"/>
      <c r="D4" s="26"/>
      <c r="E4" s="26"/>
      <c r="F4" s="27"/>
      <c r="G4" s="28">
        <f>SUM(B4*D4*F4*E4)</f>
        <v>0</v>
      </c>
      <c r="J4" s="20" t="s">
        <v>10</v>
      </c>
    </row>
    <row r="5" spans="1:10" s="20" customFormat="1" ht="13" x14ac:dyDescent="0.3">
      <c r="A5" s="29"/>
      <c r="B5" s="30"/>
      <c r="C5" s="31"/>
      <c r="D5" s="31"/>
      <c r="E5" s="32"/>
      <c r="F5" s="33"/>
      <c r="G5" s="34">
        <f>SUM(B5*D5*F5*E5)</f>
        <v>0</v>
      </c>
    </row>
    <row r="6" spans="1:10" s="20" customFormat="1" ht="13" x14ac:dyDescent="0.3">
      <c r="A6" s="35"/>
      <c r="B6" s="30"/>
      <c r="C6" s="31"/>
      <c r="D6" s="32"/>
      <c r="E6" s="32"/>
      <c r="F6" s="36"/>
      <c r="G6" s="34">
        <f t="shared" ref="G6:G12" si="0">SUM(B6*D6*F6*E6)</f>
        <v>0</v>
      </c>
    </row>
    <row r="7" spans="1:10" s="20" customFormat="1" ht="13" x14ac:dyDescent="0.3">
      <c r="A7" s="37"/>
      <c r="B7" s="38"/>
      <c r="C7" s="31"/>
      <c r="D7" s="31"/>
      <c r="E7" s="32"/>
      <c r="F7" s="36"/>
      <c r="G7" s="28">
        <f t="shared" si="0"/>
        <v>0</v>
      </c>
    </row>
    <row r="8" spans="1:10" s="20" customFormat="1" ht="13" x14ac:dyDescent="0.3">
      <c r="A8" s="37"/>
      <c r="B8" s="39"/>
      <c r="C8" s="32"/>
      <c r="D8" s="40"/>
      <c r="E8" s="32"/>
      <c r="F8" s="36"/>
      <c r="G8" s="41">
        <f t="shared" si="0"/>
        <v>0</v>
      </c>
    </row>
    <row r="9" spans="1:10" s="20" customFormat="1" ht="13" x14ac:dyDescent="0.3">
      <c r="A9" s="37"/>
      <c r="B9" s="42"/>
      <c r="C9" s="43"/>
      <c r="D9" s="31"/>
      <c r="E9" s="32"/>
      <c r="F9" s="36"/>
      <c r="G9" s="41">
        <f t="shared" si="0"/>
        <v>0</v>
      </c>
    </row>
    <row r="10" spans="1:10" s="20" customFormat="1" ht="13" x14ac:dyDescent="0.3">
      <c r="A10" s="37"/>
      <c r="B10" s="42"/>
      <c r="C10" s="44"/>
      <c r="D10" s="32"/>
      <c r="E10" s="32"/>
      <c r="F10" s="36"/>
      <c r="G10" s="41">
        <f t="shared" si="0"/>
        <v>0</v>
      </c>
    </row>
    <row r="11" spans="1:10" s="20" customFormat="1" ht="13" x14ac:dyDescent="0.3">
      <c r="A11" s="24"/>
      <c r="B11" s="30"/>
      <c r="C11" s="32"/>
      <c r="D11" s="40"/>
      <c r="E11" s="31"/>
      <c r="F11" s="45"/>
      <c r="G11" s="34">
        <f t="shared" si="0"/>
        <v>0</v>
      </c>
    </row>
    <row r="12" spans="1:10" s="20" customFormat="1" ht="13.5" thickBot="1" x14ac:dyDescent="0.35">
      <c r="A12" s="46"/>
      <c r="B12" s="47"/>
      <c r="C12" s="48"/>
      <c r="D12" s="48"/>
      <c r="E12" s="48"/>
      <c r="F12" s="49"/>
      <c r="G12" s="50">
        <f t="shared" si="0"/>
        <v>0</v>
      </c>
    </row>
    <row r="13" spans="1:10" s="20" customFormat="1" ht="14" thickTop="1" thickBot="1" x14ac:dyDescent="0.35">
      <c r="A13" s="51" t="s">
        <v>29</v>
      </c>
      <c r="B13" s="43"/>
      <c r="C13" s="43"/>
      <c r="D13" s="43"/>
      <c r="E13" s="43"/>
      <c r="F13" s="43"/>
      <c r="G13" s="52">
        <f>SUM(G4:G12)</f>
        <v>0</v>
      </c>
    </row>
    <row r="14" spans="1:10" s="20" customFormat="1" ht="13.5" thickBot="1" x14ac:dyDescent="0.35">
      <c r="A14" s="137" t="s">
        <v>30</v>
      </c>
      <c r="B14" s="138"/>
      <c r="C14" s="138"/>
      <c r="D14" s="138"/>
      <c r="E14" s="138"/>
      <c r="F14" s="138"/>
      <c r="G14" s="139"/>
    </row>
    <row r="15" spans="1:10" s="20" customFormat="1" ht="13.5" thickBot="1" x14ac:dyDescent="0.35">
      <c r="A15" s="140"/>
      <c r="B15" s="141"/>
      <c r="C15" s="141"/>
      <c r="D15" s="141"/>
      <c r="E15" s="141"/>
      <c r="F15" s="141"/>
      <c r="G15" s="142"/>
    </row>
    <row r="16" spans="1:10" s="20" customFormat="1" ht="13" x14ac:dyDescent="0.3">
      <c r="A16" s="16" t="s">
        <v>31</v>
      </c>
      <c r="B16" s="17"/>
      <c r="C16" s="17"/>
      <c r="D16" s="17"/>
      <c r="E16" s="17"/>
      <c r="F16" s="17"/>
      <c r="G16" s="17"/>
    </row>
    <row r="17" spans="1:8" s="20" customFormat="1" ht="25.5" customHeight="1" x14ac:dyDescent="0.3">
      <c r="A17" s="149" t="s">
        <v>32</v>
      </c>
      <c r="B17" s="149"/>
      <c r="C17" s="149"/>
      <c r="D17" s="149"/>
      <c r="E17" s="149"/>
      <c r="F17" s="149"/>
      <c r="G17" s="149"/>
    </row>
    <row r="18" spans="1:8" s="20" customFormat="1" ht="13" x14ac:dyDescent="0.3">
      <c r="A18" s="16" t="s">
        <v>33</v>
      </c>
      <c r="B18" s="17"/>
      <c r="C18" s="17"/>
      <c r="D18" s="17"/>
      <c r="E18" s="17"/>
      <c r="F18" s="17"/>
      <c r="G18" s="17"/>
    </row>
    <row r="19" spans="1:8" s="20" customFormat="1" ht="27.65" customHeight="1" x14ac:dyDescent="0.3">
      <c r="A19" s="148" t="s">
        <v>34</v>
      </c>
      <c r="B19" s="149"/>
      <c r="C19" s="149"/>
      <c r="D19" s="149"/>
      <c r="E19" s="149"/>
      <c r="F19" s="149"/>
      <c r="G19" s="149"/>
    </row>
    <row r="20" spans="1:8" s="20" customFormat="1" ht="27.65" customHeight="1" thickBot="1" x14ac:dyDescent="0.35">
      <c r="A20" s="53"/>
      <c r="B20" s="122"/>
      <c r="C20" s="122"/>
      <c r="D20" s="122"/>
      <c r="E20" s="122"/>
      <c r="F20" s="122"/>
      <c r="G20" s="122"/>
    </row>
    <row r="21" spans="1:8" s="20" customFormat="1" ht="13" x14ac:dyDescent="0.3">
      <c r="A21" s="54" t="s">
        <v>12</v>
      </c>
      <c r="B21" s="55"/>
      <c r="C21" s="55"/>
      <c r="D21" s="55"/>
      <c r="E21" s="55"/>
      <c r="F21" s="55"/>
      <c r="G21" s="55"/>
    </row>
    <row r="22" spans="1:8" s="58" customFormat="1" ht="13" x14ac:dyDescent="0.3">
      <c r="A22" s="56"/>
      <c r="B22" s="57"/>
      <c r="C22" s="57" t="s">
        <v>35</v>
      </c>
      <c r="D22" s="57" t="s">
        <v>36</v>
      </c>
      <c r="E22" s="57"/>
      <c r="F22" s="57"/>
      <c r="G22" s="57" t="s">
        <v>28</v>
      </c>
    </row>
    <row r="23" spans="1:8" s="20" customFormat="1" ht="13" x14ac:dyDescent="0.3">
      <c r="A23" s="37" t="s">
        <v>37</v>
      </c>
      <c r="B23" s="32"/>
      <c r="C23" s="59">
        <f>SUM(G13)</f>
        <v>0</v>
      </c>
      <c r="D23" s="60">
        <v>6.2E-2</v>
      </c>
      <c r="E23" s="60"/>
      <c r="F23" s="32"/>
      <c r="G23" s="32">
        <f>SUM(C23*D23)</f>
        <v>0</v>
      </c>
    </row>
    <row r="24" spans="1:8" s="20" customFormat="1" ht="13" x14ac:dyDescent="0.3">
      <c r="A24" s="37" t="s">
        <v>38</v>
      </c>
      <c r="B24" s="32"/>
      <c r="C24" s="59">
        <f>SUM(G13)</f>
        <v>0</v>
      </c>
      <c r="D24" s="60">
        <v>1.4500000000000001E-2</v>
      </c>
      <c r="E24" s="60"/>
      <c r="F24" s="32"/>
      <c r="G24" s="32">
        <f>SUM(C24*D24)</f>
        <v>0</v>
      </c>
    </row>
    <row r="25" spans="1:8" s="20" customFormat="1" ht="13" x14ac:dyDescent="0.3">
      <c r="A25" s="37" t="s">
        <v>39</v>
      </c>
      <c r="B25" s="32"/>
      <c r="C25" s="61"/>
      <c r="D25" s="60"/>
      <c r="E25" s="60"/>
      <c r="F25" s="32"/>
      <c r="G25" s="32">
        <f t="shared" ref="G25:G27" si="1">SUM(C25*D25)</f>
        <v>0</v>
      </c>
    </row>
    <row r="26" spans="1:8" s="20" customFormat="1" ht="13" x14ac:dyDescent="0.3">
      <c r="A26" s="37" t="s">
        <v>40</v>
      </c>
      <c r="B26" s="32"/>
      <c r="C26" s="32"/>
      <c r="D26" s="32"/>
      <c r="E26" s="32"/>
      <c r="F26" s="32"/>
      <c r="G26" s="32">
        <f t="shared" si="1"/>
        <v>0</v>
      </c>
    </row>
    <row r="27" spans="1:8" s="20" customFormat="1" ht="13.5" thickBot="1" x14ac:dyDescent="0.35">
      <c r="A27" s="62" t="s">
        <v>41</v>
      </c>
      <c r="B27" s="63"/>
      <c r="C27" s="63"/>
      <c r="D27" s="63"/>
      <c r="E27" s="63"/>
      <c r="F27" s="63"/>
      <c r="G27" s="63">
        <f t="shared" si="1"/>
        <v>0</v>
      </c>
    </row>
    <row r="28" spans="1:8" s="20" customFormat="1" ht="14" thickTop="1" thickBot="1" x14ac:dyDescent="0.35">
      <c r="A28" s="24" t="s">
        <v>42</v>
      </c>
      <c r="B28" s="43"/>
      <c r="C28" s="43"/>
      <c r="D28" s="43"/>
      <c r="E28" s="43"/>
      <c r="F28" s="43"/>
      <c r="G28" s="39">
        <f>SUM(G23:G27)</f>
        <v>0</v>
      </c>
    </row>
    <row r="29" spans="1:8" s="20" customFormat="1" ht="13.5" thickBot="1" x14ac:dyDescent="0.35">
      <c r="A29" s="137" t="s">
        <v>43</v>
      </c>
      <c r="B29" s="138"/>
      <c r="C29" s="138"/>
      <c r="D29" s="138"/>
      <c r="E29" s="138"/>
      <c r="F29" s="138"/>
      <c r="G29" s="139"/>
    </row>
    <row r="30" spans="1:8" s="20" customFormat="1" ht="13.5" thickBot="1" x14ac:dyDescent="0.35">
      <c r="A30" s="140"/>
      <c r="B30" s="141"/>
      <c r="C30" s="141"/>
      <c r="D30" s="141"/>
      <c r="E30" s="141"/>
      <c r="F30" s="141"/>
      <c r="G30" s="142"/>
    </row>
    <row r="31" spans="1:8" s="20" customFormat="1" ht="19.5" customHeight="1" x14ac:dyDescent="0.3">
      <c r="A31" s="150" t="s">
        <v>83</v>
      </c>
      <c r="B31" s="150"/>
      <c r="C31" s="150"/>
      <c r="D31" s="150"/>
      <c r="E31" s="150"/>
      <c r="F31" s="150"/>
      <c r="G31" s="150"/>
      <c r="H31" s="64"/>
    </row>
    <row r="32" spans="1:8" s="20" customFormat="1" ht="13" x14ac:dyDescent="0.3"/>
    <row r="33" spans="1:7" s="20" customFormat="1" ht="13.5" thickBot="1" x14ac:dyDescent="0.35"/>
    <row r="34" spans="1:7" s="20" customFormat="1" ht="13" x14ac:dyDescent="0.3">
      <c r="A34" s="54" t="s">
        <v>13</v>
      </c>
      <c r="B34" s="55"/>
      <c r="C34" s="55"/>
      <c r="D34" s="55"/>
      <c r="E34" s="55"/>
      <c r="F34" s="55"/>
      <c r="G34" s="55"/>
    </row>
    <row r="35" spans="1:7" s="20" customFormat="1" ht="13" x14ac:dyDescent="0.3">
      <c r="A35" s="65" t="s">
        <v>45</v>
      </c>
      <c r="B35" s="66"/>
      <c r="C35" s="66"/>
      <c r="D35" s="66"/>
      <c r="E35" s="66"/>
      <c r="F35" s="66"/>
      <c r="G35" s="66"/>
    </row>
    <row r="36" spans="1:7" s="20" customFormat="1" ht="26" x14ac:dyDescent="0.3">
      <c r="A36" s="67"/>
      <c r="B36" s="57"/>
      <c r="C36" s="57" t="s">
        <v>46</v>
      </c>
      <c r="D36" s="57" t="s">
        <v>36</v>
      </c>
      <c r="E36" s="68" t="s">
        <v>26</v>
      </c>
      <c r="F36" s="57"/>
      <c r="G36" s="57" t="s">
        <v>28</v>
      </c>
    </row>
    <row r="37" spans="1:7" s="20" customFormat="1" ht="13" x14ac:dyDescent="0.3">
      <c r="A37" s="37"/>
      <c r="B37" s="32"/>
      <c r="C37" s="69"/>
      <c r="D37" s="70">
        <v>0.63</v>
      </c>
      <c r="E37" s="71"/>
      <c r="F37" s="32"/>
      <c r="G37" s="72">
        <f>SUM(C37*D37*E37)</f>
        <v>0</v>
      </c>
    </row>
    <row r="38" spans="1:7" s="20" customFormat="1" ht="13" x14ac:dyDescent="0.3">
      <c r="A38" s="143" t="s">
        <v>47</v>
      </c>
      <c r="B38" s="144"/>
      <c r="C38" s="144"/>
      <c r="D38" s="144"/>
      <c r="E38" s="144"/>
      <c r="F38" s="144"/>
      <c r="G38" s="144"/>
    </row>
    <row r="39" spans="1:7" s="20" customFormat="1" ht="26" x14ac:dyDescent="0.3">
      <c r="A39" s="73" t="s">
        <v>48</v>
      </c>
      <c r="B39" s="74" t="s">
        <v>49</v>
      </c>
      <c r="C39" s="75" t="s">
        <v>50</v>
      </c>
      <c r="D39" s="74" t="s">
        <v>51</v>
      </c>
      <c r="E39" s="74" t="s">
        <v>52</v>
      </c>
      <c r="F39" s="68" t="s">
        <v>53</v>
      </c>
      <c r="G39" s="57" t="s">
        <v>28</v>
      </c>
    </row>
    <row r="40" spans="1:7" s="20" customFormat="1" ht="13" x14ac:dyDescent="0.3">
      <c r="A40" s="37"/>
      <c r="B40" s="32"/>
      <c r="C40" s="69"/>
      <c r="D40" s="70"/>
      <c r="E40" s="71"/>
      <c r="F40" s="32"/>
      <c r="G40" s="72"/>
    </row>
    <row r="41" spans="1:7" s="20" customFormat="1" ht="13" x14ac:dyDescent="0.3">
      <c r="A41" s="37"/>
      <c r="B41" s="32"/>
      <c r="C41" s="61"/>
      <c r="D41" s="71"/>
      <c r="E41" s="60"/>
      <c r="F41" s="32"/>
      <c r="G41" s="72">
        <f t="shared" ref="G41:G43" si="2">SUM(C41*D41*E41*F41)</f>
        <v>0</v>
      </c>
    </row>
    <row r="42" spans="1:7" s="20" customFormat="1" ht="13" x14ac:dyDescent="0.3">
      <c r="A42" s="37"/>
      <c r="B42" s="32"/>
      <c r="C42" s="32"/>
      <c r="D42" s="69"/>
      <c r="E42" s="32"/>
      <c r="F42" s="32"/>
      <c r="G42" s="72">
        <f t="shared" si="2"/>
        <v>0</v>
      </c>
    </row>
    <row r="43" spans="1:7" s="20" customFormat="1" ht="13.5" thickBot="1" x14ac:dyDescent="0.35">
      <c r="A43" s="62"/>
      <c r="B43" s="63"/>
      <c r="C43" s="63"/>
      <c r="D43" s="76"/>
      <c r="E43" s="63"/>
      <c r="F43" s="63"/>
      <c r="G43" s="87">
        <f t="shared" si="2"/>
        <v>0</v>
      </c>
    </row>
    <row r="44" spans="1:7" s="20" customFormat="1" ht="14" thickTop="1" thickBot="1" x14ac:dyDescent="0.35">
      <c r="A44" s="51" t="s">
        <v>54</v>
      </c>
      <c r="B44" s="43"/>
      <c r="C44" s="43"/>
      <c r="D44" s="43"/>
      <c r="E44" s="43"/>
      <c r="F44" s="43"/>
      <c r="G44" s="77">
        <f>SUM(G37:G43)</f>
        <v>0</v>
      </c>
    </row>
    <row r="45" spans="1:7" s="20" customFormat="1" ht="13.5" thickBot="1" x14ac:dyDescent="0.35">
      <c r="A45" s="137" t="s">
        <v>55</v>
      </c>
      <c r="B45" s="138"/>
      <c r="C45" s="138"/>
      <c r="D45" s="138"/>
      <c r="E45" s="138"/>
      <c r="F45" s="138"/>
      <c r="G45" s="139"/>
    </row>
    <row r="46" spans="1:7" s="20" customFormat="1" ht="13.5" thickBot="1" x14ac:dyDescent="0.35">
      <c r="A46" s="140"/>
      <c r="B46" s="141"/>
      <c r="C46" s="141"/>
      <c r="D46" s="141"/>
      <c r="E46" s="141"/>
      <c r="F46" s="141"/>
      <c r="G46" s="142"/>
    </row>
    <row r="47" spans="1:7" s="20" customFormat="1" ht="13" x14ac:dyDescent="0.3">
      <c r="A47" s="16" t="s">
        <v>56</v>
      </c>
      <c r="B47" s="17"/>
      <c r="C47" s="17"/>
      <c r="D47" s="17"/>
      <c r="E47" s="17"/>
      <c r="F47" s="17"/>
      <c r="G47" s="17"/>
    </row>
    <row r="48" spans="1:7" s="20" customFormat="1" ht="13" x14ac:dyDescent="0.3">
      <c r="A48" s="78" t="s">
        <v>57</v>
      </c>
      <c r="B48" s="17"/>
      <c r="C48" s="17"/>
      <c r="D48" s="17"/>
      <c r="E48" s="17"/>
      <c r="F48" s="17"/>
      <c r="G48" s="17"/>
    </row>
    <row r="49" spans="1:7" s="20" customFormat="1" ht="13" x14ac:dyDescent="0.3">
      <c r="A49" s="15" t="s">
        <v>58</v>
      </c>
      <c r="B49" s="15"/>
      <c r="C49" s="15"/>
      <c r="D49" s="15"/>
      <c r="E49" s="15"/>
      <c r="F49" s="15"/>
      <c r="G49" s="15"/>
    </row>
    <row r="50" spans="1:7" s="20" customFormat="1" ht="13" x14ac:dyDescent="0.3">
      <c r="A50" s="15" t="s">
        <v>59</v>
      </c>
      <c r="B50" s="15"/>
      <c r="C50" s="15"/>
      <c r="D50" s="15"/>
      <c r="E50" s="15"/>
      <c r="F50" s="15"/>
      <c r="G50" s="15"/>
    </row>
    <row r="51" spans="1:7" s="20" customFormat="1" ht="13" x14ac:dyDescent="0.3">
      <c r="A51" s="79" t="s">
        <v>60</v>
      </c>
      <c r="B51" s="15"/>
      <c r="C51" s="15"/>
      <c r="D51" s="15"/>
      <c r="E51" s="15"/>
      <c r="F51" s="15"/>
      <c r="G51" s="15"/>
    </row>
    <row r="52" spans="1:7" s="20" customFormat="1" ht="13" x14ac:dyDescent="0.3">
      <c r="A52" s="79"/>
      <c r="B52" s="15"/>
      <c r="C52" s="15"/>
      <c r="D52" s="15"/>
      <c r="E52" s="15"/>
      <c r="F52" s="15"/>
      <c r="G52" s="15"/>
    </row>
    <row r="53" spans="1:7" s="20" customFormat="1" ht="13.5" thickBot="1" x14ac:dyDescent="0.35">
      <c r="A53" s="79"/>
      <c r="B53" s="15"/>
      <c r="C53" s="15"/>
      <c r="D53" s="15"/>
      <c r="E53" s="15"/>
      <c r="F53" s="15"/>
      <c r="G53" s="15"/>
    </row>
    <row r="54" spans="1:7" s="20" customFormat="1" ht="13" x14ac:dyDescent="0.3">
      <c r="A54" s="54" t="s">
        <v>61</v>
      </c>
      <c r="B54" s="55"/>
      <c r="C54" s="55"/>
      <c r="D54" s="55"/>
      <c r="E54" s="55"/>
      <c r="F54" s="55"/>
      <c r="G54" s="55"/>
    </row>
    <row r="55" spans="1:7" s="20" customFormat="1" ht="13" x14ac:dyDescent="0.3">
      <c r="A55" s="56" t="s">
        <v>62</v>
      </c>
      <c r="B55" s="57" t="s">
        <v>63</v>
      </c>
      <c r="C55" s="57" t="s">
        <v>64</v>
      </c>
      <c r="D55" s="80"/>
      <c r="E55" s="68"/>
      <c r="F55" s="57"/>
      <c r="G55" s="57" t="s">
        <v>28</v>
      </c>
    </row>
    <row r="56" spans="1:7" s="20" customFormat="1" ht="13" x14ac:dyDescent="0.3">
      <c r="A56" s="37"/>
      <c r="B56" s="69"/>
      <c r="C56" s="42"/>
      <c r="E56" s="71"/>
      <c r="F56" s="32"/>
      <c r="G56" s="72">
        <f>SUM(B56*C56)</f>
        <v>0</v>
      </c>
    </row>
    <row r="57" spans="1:7" s="20" customFormat="1" ht="13" x14ac:dyDescent="0.3">
      <c r="A57" s="37"/>
      <c r="B57" s="69"/>
      <c r="C57" s="42"/>
      <c r="E57" s="71"/>
      <c r="F57" s="32"/>
      <c r="G57" s="72">
        <f t="shared" ref="G57:G60" si="3">SUM(B57*C57)</f>
        <v>0</v>
      </c>
    </row>
    <row r="58" spans="1:7" s="20" customFormat="1" ht="13" x14ac:dyDescent="0.3">
      <c r="A58" s="37"/>
      <c r="B58" s="69"/>
      <c r="C58" s="42"/>
      <c r="E58" s="71"/>
      <c r="F58" s="32"/>
      <c r="G58" s="72">
        <f t="shared" si="3"/>
        <v>0</v>
      </c>
    </row>
    <row r="59" spans="1:7" s="20" customFormat="1" ht="13" x14ac:dyDescent="0.3">
      <c r="A59" s="37"/>
      <c r="B59" s="32"/>
      <c r="C59" s="42"/>
      <c r="E59" s="32"/>
      <c r="F59" s="32"/>
      <c r="G59" s="72">
        <f t="shared" si="3"/>
        <v>0</v>
      </c>
    </row>
    <row r="60" spans="1:7" s="20" customFormat="1" ht="13.5" thickBot="1" x14ac:dyDescent="0.35">
      <c r="A60" s="62"/>
      <c r="B60" s="63"/>
      <c r="C60" s="81"/>
      <c r="D60" s="82"/>
      <c r="E60" s="63"/>
      <c r="F60" s="63"/>
      <c r="G60" s="87">
        <f t="shared" si="3"/>
        <v>0</v>
      </c>
    </row>
    <row r="61" spans="1:7" s="20" customFormat="1" ht="14" thickTop="1" thickBot="1" x14ac:dyDescent="0.35">
      <c r="A61" s="51" t="s">
        <v>65</v>
      </c>
      <c r="B61" s="43"/>
      <c r="C61" s="43"/>
      <c r="D61" s="43"/>
      <c r="E61" s="43"/>
      <c r="F61" s="43"/>
      <c r="G61" s="77">
        <f>SUM(G56:G60)</f>
        <v>0</v>
      </c>
    </row>
    <row r="62" spans="1:7" s="20" customFormat="1" ht="13.5" thickBot="1" x14ac:dyDescent="0.35">
      <c r="A62" s="137" t="s">
        <v>66</v>
      </c>
      <c r="B62" s="138"/>
      <c r="C62" s="138"/>
      <c r="D62" s="138"/>
      <c r="E62" s="138"/>
      <c r="F62" s="138"/>
      <c r="G62" s="139"/>
    </row>
    <row r="63" spans="1:7" s="20" customFormat="1" ht="13.5" thickBot="1" x14ac:dyDescent="0.35">
      <c r="A63" s="140"/>
      <c r="B63" s="141"/>
      <c r="C63" s="141"/>
      <c r="D63" s="141"/>
      <c r="E63" s="141"/>
      <c r="F63" s="141"/>
      <c r="G63" s="142"/>
    </row>
    <row r="64" spans="1:7" s="20" customFormat="1" ht="13" x14ac:dyDescent="0.3">
      <c r="A64" s="16" t="s">
        <v>67</v>
      </c>
      <c r="B64" s="83"/>
      <c r="C64" s="83"/>
      <c r="D64" s="83"/>
      <c r="E64" s="83"/>
      <c r="F64" s="83"/>
      <c r="G64" s="83"/>
    </row>
    <row r="65" spans="1:7" s="20" customFormat="1" ht="43.5" customHeight="1" x14ac:dyDescent="0.3">
      <c r="A65" s="154" t="s">
        <v>68</v>
      </c>
      <c r="B65" s="154"/>
      <c r="C65" s="154"/>
      <c r="D65" s="154"/>
      <c r="E65" s="154"/>
      <c r="F65" s="154"/>
      <c r="G65" s="154"/>
    </row>
    <row r="66" spans="1:7" s="20" customFormat="1" ht="13.5" thickBot="1" x14ac:dyDescent="0.35">
      <c r="A66" s="84"/>
      <c r="B66" s="83"/>
      <c r="C66" s="83"/>
      <c r="D66" s="83"/>
      <c r="E66" s="83"/>
      <c r="F66" s="83"/>
      <c r="G66" s="83"/>
    </row>
    <row r="67" spans="1:7" s="20" customFormat="1" ht="13" x14ac:dyDescent="0.3">
      <c r="A67" s="54" t="s">
        <v>15</v>
      </c>
      <c r="B67" s="55"/>
      <c r="C67" s="55"/>
      <c r="D67" s="55"/>
      <c r="E67" s="55"/>
      <c r="F67" s="55"/>
      <c r="G67" s="55"/>
    </row>
    <row r="68" spans="1:7" s="20" customFormat="1" ht="13" x14ac:dyDescent="0.3">
      <c r="A68" s="56" t="s">
        <v>62</v>
      </c>
      <c r="B68" s="57" t="s">
        <v>63</v>
      </c>
      <c r="C68" s="57" t="s">
        <v>64</v>
      </c>
      <c r="D68" s="80"/>
      <c r="E68" s="68"/>
      <c r="F68" s="57"/>
      <c r="G68" s="57" t="s">
        <v>28</v>
      </c>
    </row>
    <row r="69" spans="1:7" s="20" customFormat="1" ht="13" x14ac:dyDescent="0.3">
      <c r="A69" s="37"/>
      <c r="B69" s="69"/>
      <c r="C69" s="42"/>
      <c r="D69" s="32"/>
      <c r="E69" s="71"/>
      <c r="F69" s="32"/>
      <c r="G69" s="72">
        <f>SUM(B69*C69)</f>
        <v>0</v>
      </c>
    </row>
    <row r="70" spans="1:7" s="20" customFormat="1" ht="13" x14ac:dyDescent="0.3">
      <c r="A70" s="37"/>
      <c r="B70" s="132"/>
      <c r="C70" s="42"/>
      <c r="D70" s="32"/>
      <c r="E70" s="71"/>
      <c r="F70" s="32"/>
      <c r="G70" s="72">
        <f t="shared" ref="G70:G76" si="4">SUM(B70*C70)</f>
        <v>0</v>
      </c>
    </row>
    <row r="71" spans="1:7" s="20" customFormat="1" ht="13" x14ac:dyDescent="0.3">
      <c r="A71" s="37"/>
      <c r="B71" s="69"/>
      <c r="C71" s="42"/>
      <c r="D71" s="32"/>
      <c r="E71" s="71"/>
      <c r="F71" s="32"/>
      <c r="G71" s="72">
        <f t="shared" si="4"/>
        <v>0</v>
      </c>
    </row>
    <row r="72" spans="1:7" s="20" customFormat="1" ht="13" x14ac:dyDescent="0.3">
      <c r="A72" s="37"/>
      <c r="B72" s="69"/>
      <c r="C72" s="42"/>
      <c r="D72" s="32"/>
      <c r="E72" s="71"/>
      <c r="F72" s="32"/>
      <c r="G72" s="72">
        <f t="shared" si="4"/>
        <v>0</v>
      </c>
    </row>
    <row r="73" spans="1:7" s="20" customFormat="1" ht="13" x14ac:dyDescent="0.3">
      <c r="A73" s="37"/>
      <c r="B73" s="69"/>
      <c r="C73" s="42"/>
      <c r="D73" s="32"/>
      <c r="E73" s="71"/>
      <c r="F73" s="32"/>
      <c r="G73" s="72">
        <f t="shared" si="4"/>
        <v>0</v>
      </c>
    </row>
    <row r="74" spans="1:7" s="20" customFormat="1" ht="13" x14ac:dyDescent="0.3">
      <c r="A74" s="37"/>
      <c r="B74" s="32"/>
      <c r="C74" s="42"/>
      <c r="D74" s="32"/>
      <c r="E74" s="32"/>
      <c r="F74" s="32"/>
      <c r="G74" s="72">
        <f t="shared" si="4"/>
        <v>0</v>
      </c>
    </row>
    <row r="75" spans="1:7" s="20" customFormat="1" ht="13" x14ac:dyDescent="0.3">
      <c r="A75" s="85"/>
      <c r="B75" s="86"/>
      <c r="C75" s="42"/>
      <c r="D75" s="32"/>
      <c r="E75" s="86"/>
      <c r="F75" s="86"/>
      <c r="G75" s="72">
        <f t="shared" si="4"/>
        <v>0</v>
      </c>
    </row>
    <row r="76" spans="1:7" s="20" customFormat="1" ht="13.5" thickBot="1" x14ac:dyDescent="0.35">
      <c r="A76" s="62"/>
      <c r="B76" s="63"/>
      <c r="C76" s="81"/>
      <c r="D76" s="63"/>
      <c r="E76" s="63"/>
      <c r="F76" s="63"/>
      <c r="G76" s="87">
        <f t="shared" si="4"/>
        <v>0</v>
      </c>
    </row>
    <row r="77" spans="1:7" s="20" customFormat="1" ht="14" thickTop="1" thickBot="1" x14ac:dyDescent="0.35">
      <c r="A77" s="51" t="s">
        <v>70</v>
      </c>
      <c r="B77" s="43"/>
      <c r="C77" s="43"/>
      <c r="D77" s="43"/>
      <c r="E77" s="43"/>
      <c r="F77" s="43"/>
      <c r="G77" s="77">
        <f>SUM(G69:G76)</f>
        <v>0</v>
      </c>
    </row>
    <row r="78" spans="1:7" s="20" customFormat="1" ht="13.5" thickBot="1" x14ac:dyDescent="0.35">
      <c r="A78" s="137" t="s">
        <v>71</v>
      </c>
      <c r="B78" s="138"/>
      <c r="C78" s="138"/>
      <c r="D78" s="138"/>
      <c r="E78" s="138"/>
      <c r="F78" s="138"/>
      <c r="G78" s="139"/>
    </row>
    <row r="79" spans="1:7" s="20" customFormat="1" ht="13.5" thickBot="1" x14ac:dyDescent="0.35">
      <c r="A79" s="140"/>
      <c r="B79" s="141"/>
      <c r="C79" s="141"/>
      <c r="D79" s="141"/>
      <c r="E79" s="141"/>
      <c r="F79" s="141"/>
      <c r="G79" s="142"/>
    </row>
    <row r="80" spans="1:7" s="20" customFormat="1" ht="32.5" customHeight="1" x14ac:dyDescent="0.3">
      <c r="A80" s="155" t="s">
        <v>72</v>
      </c>
      <c r="B80" s="155"/>
      <c r="C80" s="155"/>
      <c r="D80" s="155"/>
      <c r="E80" s="155"/>
      <c r="F80" s="155"/>
      <c r="G80" s="155"/>
    </row>
    <row r="81" spans="1:7" s="20" customFormat="1" ht="13.5" thickBot="1" x14ac:dyDescent="0.35"/>
    <row r="82" spans="1:7" s="20" customFormat="1" ht="13" x14ac:dyDescent="0.3">
      <c r="A82" s="54" t="s">
        <v>16</v>
      </c>
      <c r="B82" s="55"/>
      <c r="C82" s="55"/>
      <c r="D82" s="55"/>
      <c r="E82" s="55"/>
      <c r="F82" s="55"/>
      <c r="G82" s="55"/>
    </row>
    <row r="83" spans="1:7" s="20" customFormat="1" ht="13" x14ac:dyDescent="0.3">
      <c r="A83" s="88" t="s">
        <v>73</v>
      </c>
      <c r="B83" s="57" t="s">
        <v>63</v>
      </c>
      <c r="C83" s="57" t="s">
        <v>64</v>
      </c>
      <c r="D83" s="80"/>
      <c r="E83" s="68"/>
      <c r="F83" s="57"/>
      <c r="G83" s="57" t="s">
        <v>28</v>
      </c>
    </row>
    <row r="84" spans="1:7" s="20" customFormat="1" ht="13" x14ac:dyDescent="0.3">
      <c r="A84" s="37"/>
      <c r="B84" s="69"/>
      <c r="C84" s="42"/>
      <c r="D84" s="32"/>
      <c r="E84" s="71"/>
      <c r="F84" s="32"/>
      <c r="G84" s="72">
        <f>SUM(B84*C84)</f>
        <v>0</v>
      </c>
    </row>
    <row r="85" spans="1:7" s="20" customFormat="1" ht="13" x14ac:dyDescent="0.3">
      <c r="A85" s="37"/>
      <c r="B85" s="69"/>
      <c r="C85" s="42"/>
      <c r="D85" s="32"/>
      <c r="E85" s="71"/>
      <c r="F85" s="32"/>
      <c r="G85" s="72">
        <f t="shared" ref="G85:G89" si="5">SUM(B85*C85)</f>
        <v>0</v>
      </c>
    </row>
    <row r="86" spans="1:7" s="20" customFormat="1" ht="13" x14ac:dyDescent="0.3">
      <c r="A86" s="37"/>
      <c r="B86" s="69"/>
      <c r="C86" s="42"/>
      <c r="D86" s="32"/>
      <c r="E86" s="71"/>
      <c r="F86" s="32"/>
      <c r="G86" s="72">
        <f t="shared" si="5"/>
        <v>0</v>
      </c>
    </row>
    <row r="87" spans="1:7" s="20" customFormat="1" ht="13" x14ac:dyDescent="0.3">
      <c r="A87" s="37"/>
      <c r="B87" s="69"/>
      <c r="C87" s="42"/>
      <c r="D87" s="32"/>
      <c r="E87" s="71"/>
      <c r="F87" s="32"/>
      <c r="G87" s="72">
        <f t="shared" si="5"/>
        <v>0</v>
      </c>
    </row>
    <row r="88" spans="1:7" s="20" customFormat="1" ht="13" x14ac:dyDescent="0.3">
      <c r="A88" s="37"/>
      <c r="B88" s="69"/>
      <c r="C88" s="42"/>
      <c r="D88" s="32"/>
      <c r="E88" s="71"/>
      <c r="F88" s="32"/>
      <c r="G88" s="72">
        <f t="shared" si="5"/>
        <v>0</v>
      </c>
    </row>
    <row r="89" spans="1:7" s="20" customFormat="1" ht="13.5" thickBot="1" x14ac:dyDescent="0.35">
      <c r="A89" s="62"/>
      <c r="B89" s="63"/>
      <c r="C89" s="81"/>
      <c r="D89" s="63"/>
      <c r="E89" s="63"/>
      <c r="F89" s="63"/>
      <c r="G89" s="87">
        <f t="shared" si="5"/>
        <v>0</v>
      </c>
    </row>
    <row r="90" spans="1:7" s="20" customFormat="1" ht="14" thickTop="1" thickBot="1" x14ac:dyDescent="0.35">
      <c r="A90" s="56" t="s">
        <v>74</v>
      </c>
      <c r="B90" s="89"/>
      <c r="C90" s="89"/>
      <c r="D90" s="89"/>
      <c r="E90" s="89"/>
      <c r="F90" s="89"/>
      <c r="G90" s="90">
        <f>SUM(G84:G89)</f>
        <v>0</v>
      </c>
    </row>
    <row r="91" spans="1:7" s="20" customFormat="1" ht="13.5" thickBot="1" x14ac:dyDescent="0.35">
      <c r="A91" s="137" t="s">
        <v>75</v>
      </c>
      <c r="B91" s="138"/>
      <c r="C91" s="138"/>
      <c r="D91" s="138"/>
      <c r="E91" s="138"/>
      <c r="F91" s="138"/>
      <c r="G91" s="139"/>
    </row>
    <row r="92" spans="1:7" s="20" customFormat="1" ht="13.5" thickBot="1" x14ac:dyDescent="0.35">
      <c r="A92" s="140"/>
      <c r="B92" s="141"/>
      <c r="C92" s="141"/>
      <c r="D92" s="141"/>
      <c r="E92" s="141"/>
      <c r="F92" s="141"/>
      <c r="G92" s="142"/>
    </row>
    <row r="93" spans="1:7" s="20" customFormat="1" ht="60.65" customHeight="1" x14ac:dyDescent="0.3">
      <c r="A93" s="145" t="s">
        <v>76</v>
      </c>
      <c r="B93" s="145"/>
      <c r="C93" s="145"/>
      <c r="D93" s="145"/>
      <c r="E93" s="145"/>
      <c r="F93" s="145"/>
      <c r="G93" s="145"/>
    </row>
    <row r="94" spans="1:7" s="20" customFormat="1" ht="13.5" thickBot="1" x14ac:dyDescent="0.35"/>
    <row r="95" spans="1:7" s="20" customFormat="1" ht="13" x14ac:dyDescent="0.3">
      <c r="A95" s="54" t="s">
        <v>94</v>
      </c>
      <c r="B95" s="55"/>
      <c r="C95" s="55"/>
      <c r="D95" s="55"/>
      <c r="E95" s="55"/>
      <c r="F95" s="55"/>
      <c r="G95" s="55"/>
    </row>
    <row r="96" spans="1:7" s="20" customFormat="1" ht="13" x14ac:dyDescent="0.3">
      <c r="A96" s="88" t="s">
        <v>77</v>
      </c>
      <c r="B96" s="57" t="s">
        <v>63</v>
      </c>
      <c r="C96" s="57" t="s">
        <v>64</v>
      </c>
      <c r="D96" s="80"/>
      <c r="E96" s="68"/>
      <c r="F96" s="57"/>
      <c r="G96" s="57" t="s">
        <v>28</v>
      </c>
    </row>
    <row r="97" spans="1:9" s="20" customFormat="1" ht="13" x14ac:dyDescent="0.3">
      <c r="A97" s="37" t="s">
        <v>96</v>
      </c>
      <c r="B97" s="69"/>
      <c r="C97" s="42"/>
      <c r="D97" s="32"/>
      <c r="E97" s="71"/>
      <c r="F97" s="32"/>
      <c r="G97" s="72">
        <f>SUM(B97*C97)</f>
        <v>0</v>
      </c>
      <c r="I97" s="20" t="s">
        <v>10</v>
      </c>
    </row>
    <row r="98" spans="1:9" s="20" customFormat="1" ht="13" x14ac:dyDescent="0.3">
      <c r="A98" s="37" t="s">
        <v>97</v>
      </c>
      <c r="B98" s="69"/>
      <c r="C98" s="42"/>
      <c r="D98" s="32"/>
      <c r="E98" s="71"/>
      <c r="F98" s="32"/>
      <c r="G98" s="72">
        <f t="shared" ref="G98:G101" si="6">SUM(B98*C98)</f>
        <v>0</v>
      </c>
    </row>
    <row r="99" spans="1:9" s="20" customFormat="1" ht="13" x14ac:dyDescent="0.3">
      <c r="A99" s="37"/>
      <c r="B99" s="69"/>
      <c r="C99" s="42"/>
      <c r="D99" s="32"/>
      <c r="E99" s="71"/>
      <c r="F99" s="32"/>
      <c r="G99" s="72"/>
    </row>
    <row r="100" spans="1:9" s="20" customFormat="1" ht="13" x14ac:dyDescent="0.3">
      <c r="A100" s="126"/>
      <c r="B100" s="69"/>
      <c r="C100" s="42"/>
      <c r="D100" s="32"/>
      <c r="E100" s="71"/>
      <c r="F100" s="32"/>
      <c r="G100" s="72">
        <f t="shared" si="6"/>
        <v>0</v>
      </c>
    </row>
    <row r="101" spans="1:9" s="20" customFormat="1" ht="13" x14ac:dyDescent="0.3">
      <c r="A101" s="126"/>
      <c r="B101" s="69"/>
      <c r="C101" s="42"/>
      <c r="D101" s="32"/>
      <c r="E101" s="71"/>
      <c r="F101" s="32"/>
      <c r="G101" s="72">
        <f t="shared" si="6"/>
        <v>0</v>
      </c>
    </row>
    <row r="102" spans="1:9" s="20" customFormat="1" ht="13.5" thickBot="1" x14ac:dyDescent="0.35">
      <c r="A102" s="62"/>
      <c r="B102" s="63"/>
      <c r="C102" s="81"/>
      <c r="D102" s="63"/>
      <c r="E102" s="63"/>
      <c r="F102" s="63"/>
      <c r="G102" s="87">
        <f>SUM(B102*C102)</f>
        <v>0</v>
      </c>
    </row>
    <row r="103" spans="1:9" s="20" customFormat="1" ht="14" thickTop="1" thickBot="1" x14ac:dyDescent="0.35">
      <c r="A103" s="91" t="s">
        <v>78</v>
      </c>
      <c r="B103" s="82"/>
      <c r="C103" s="82"/>
      <c r="D103" s="82"/>
      <c r="E103" s="82"/>
      <c r="F103" s="82"/>
      <c r="G103" s="92">
        <f>SUM(G97:G102)</f>
        <v>0</v>
      </c>
    </row>
    <row r="104" spans="1:9" s="20" customFormat="1" ht="14" thickTop="1" thickBot="1" x14ac:dyDescent="0.35">
      <c r="A104" s="146" t="s">
        <v>79</v>
      </c>
      <c r="B104" s="147"/>
      <c r="C104" s="147"/>
      <c r="D104" s="147"/>
      <c r="E104" s="147"/>
      <c r="F104" s="147"/>
      <c r="G104" s="147"/>
    </row>
    <row r="105" spans="1:9" s="20" customFormat="1" ht="13.5" thickBot="1" x14ac:dyDescent="0.35">
      <c r="A105" s="140"/>
      <c r="B105" s="141"/>
      <c r="C105" s="141"/>
      <c r="D105" s="141"/>
      <c r="E105" s="141"/>
      <c r="F105" s="141"/>
      <c r="G105" s="141"/>
    </row>
    <row r="106" spans="1:9" s="20" customFormat="1" ht="13.5" thickBot="1" x14ac:dyDescent="0.35">
      <c r="A106" s="124"/>
      <c r="B106" s="125"/>
      <c r="C106" s="125"/>
      <c r="D106" s="125"/>
      <c r="E106" s="125"/>
      <c r="F106" s="125"/>
      <c r="G106" s="125"/>
    </row>
    <row r="107" spans="1:9" s="20" customFormat="1" ht="13" x14ac:dyDescent="0.3">
      <c r="A107" s="54" t="s">
        <v>17</v>
      </c>
      <c r="B107" s="55"/>
      <c r="C107" s="55"/>
      <c r="D107" s="55"/>
      <c r="E107" s="55"/>
      <c r="F107" s="55"/>
      <c r="G107" s="55"/>
    </row>
    <row r="108" spans="1:9" s="20" customFormat="1" ht="13" x14ac:dyDescent="0.3">
      <c r="A108" s="88" t="s">
        <v>77</v>
      </c>
      <c r="B108" s="57" t="s">
        <v>63</v>
      </c>
      <c r="C108" s="57" t="s">
        <v>64</v>
      </c>
      <c r="D108" s="80"/>
      <c r="E108" s="68"/>
      <c r="F108" s="57"/>
      <c r="G108" s="57" t="s">
        <v>28</v>
      </c>
    </row>
    <row r="109" spans="1:9" s="20" customFormat="1" ht="13" x14ac:dyDescent="0.3">
      <c r="A109" s="37"/>
      <c r="B109" s="69"/>
      <c r="C109" s="42"/>
      <c r="D109" s="32"/>
      <c r="E109" s="71"/>
      <c r="F109" s="32"/>
      <c r="G109" s="72">
        <f>SUM(B109*C109)</f>
        <v>0</v>
      </c>
    </row>
    <row r="110" spans="1:9" s="20" customFormat="1" ht="13" x14ac:dyDescent="0.3">
      <c r="A110" s="37"/>
      <c r="B110" s="69"/>
      <c r="C110" s="42"/>
      <c r="D110" s="32"/>
      <c r="E110" s="71"/>
      <c r="F110" s="32"/>
      <c r="G110" s="72">
        <f t="shared" ref="G110" si="7">SUM(B110*C110)</f>
        <v>0</v>
      </c>
    </row>
    <row r="111" spans="1:9" s="20" customFormat="1" ht="13" x14ac:dyDescent="0.3">
      <c r="A111" s="37"/>
      <c r="B111" s="69"/>
      <c r="C111" s="42"/>
      <c r="D111" s="32"/>
      <c r="E111" s="71"/>
      <c r="F111" s="32"/>
      <c r="G111" s="72">
        <f t="shared" ref="G111:G114" si="8">SUM(B111*C111)</f>
        <v>0</v>
      </c>
    </row>
    <row r="112" spans="1:9" s="20" customFormat="1" ht="13" x14ac:dyDescent="0.3">
      <c r="A112" s="37"/>
      <c r="B112" s="69"/>
      <c r="C112" s="42"/>
      <c r="D112" s="32"/>
      <c r="E112" s="71"/>
      <c r="F112" s="32"/>
      <c r="G112" s="72">
        <f t="shared" si="8"/>
        <v>0</v>
      </c>
    </row>
    <row r="113" spans="1:7" s="20" customFormat="1" ht="13" x14ac:dyDescent="0.3">
      <c r="A113" s="37"/>
      <c r="B113" s="69"/>
      <c r="C113" s="42"/>
      <c r="D113" s="32"/>
      <c r="E113" s="71"/>
      <c r="F113" s="32"/>
      <c r="G113" s="72">
        <f t="shared" si="8"/>
        <v>0</v>
      </c>
    </row>
    <row r="114" spans="1:7" s="20" customFormat="1" ht="13.5" thickBot="1" x14ac:dyDescent="0.35">
      <c r="A114" s="62"/>
      <c r="B114" s="63"/>
      <c r="C114" s="81"/>
      <c r="D114" s="63"/>
      <c r="E114" s="63"/>
      <c r="F114" s="63"/>
      <c r="G114" s="87">
        <f t="shared" si="8"/>
        <v>0</v>
      </c>
    </row>
    <row r="115" spans="1:7" s="20" customFormat="1" ht="14" thickTop="1" thickBot="1" x14ac:dyDescent="0.35">
      <c r="A115" s="91" t="s">
        <v>78</v>
      </c>
      <c r="B115" s="82"/>
      <c r="C115" s="82"/>
      <c r="D115" s="82"/>
      <c r="E115" s="82"/>
      <c r="F115" s="82"/>
      <c r="G115" s="92">
        <f>SUM(G109:G114)</f>
        <v>0</v>
      </c>
    </row>
    <row r="116" spans="1:7" s="20" customFormat="1" ht="14" thickTop="1" thickBot="1" x14ac:dyDescent="0.35">
      <c r="A116" s="146" t="s">
        <v>79</v>
      </c>
      <c r="B116" s="147"/>
      <c r="C116" s="147"/>
      <c r="D116" s="147"/>
      <c r="E116" s="147"/>
      <c r="F116" s="147"/>
      <c r="G116" s="147"/>
    </row>
    <row r="117" spans="1:7" s="20" customFormat="1" ht="13.5" thickBot="1" x14ac:dyDescent="0.35">
      <c r="A117" s="140"/>
      <c r="B117" s="141"/>
      <c r="C117" s="141"/>
      <c r="D117" s="141"/>
      <c r="E117" s="141"/>
      <c r="F117" s="141"/>
      <c r="G117" s="141"/>
    </row>
    <row r="118" spans="1:7" s="20" customFormat="1" ht="14.5" customHeight="1" thickBot="1" x14ac:dyDescent="0.35">
      <c r="A118" s="153"/>
      <c r="B118" s="153"/>
      <c r="C118" s="153"/>
      <c r="D118" s="153"/>
      <c r="E118" s="153"/>
      <c r="F118" s="153"/>
      <c r="G118" s="153"/>
    </row>
    <row r="119" spans="1:7" s="118" customFormat="1" ht="15" thickBot="1" x14ac:dyDescent="0.4">
      <c r="A119" s="114" t="s">
        <v>80</v>
      </c>
      <c r="B119" s="116"/>
      <c r="C119" s="116"/>
      <c r="D119" s="116"/>
      <c r="E119" s="116"/>
      <c r="F119" s="116"/>
      <c r="G119" s="117">
        <f>SUM(G115+G90+G44+G77+G61+G28+G13+G103)</f>
        <v>0</v>
      </c>
    </row>
    <row r="120" spans="1:7" s="118" customFormat="1" ht="15" thickBot="1" x14ac:dyDescent="0.4">
      <c r="A120" s="127"/>
      <c r="B120" s="128" t="s">
        <v>92</v>
      </c>
      <c r="C120" s="128" t="s">
        <v>91</v>
      </c>
      <c r="D120" s="128"/>
      <c r="E120" s="128"/>
      <c r="F120" s="128"/>
      <c r="G120" s="129"/>
    </row>
    <row r="121" spans="1:7" s="20" customFormat="1" ht="13.5" thickBot="1" x14ac:dyDescent="0.35">
      <c r="A121" s="95" t="s">
        <v>81</v>
      </c>
      <c r="B121" s="96">
        <v>0.1</v>
      </c>
      <c r="C121" s="130">
        <f>SUM(G13+G28+G44+G61+G77+G90+G115)</f>
        <v>0</v>
      </c>
      <c r="D121" s="95"/>
      <c r="E121" s="95"/>
      <c r="F121" s="95"/>
      <c r="G121" s="131">
        <f>SUM(B121*C121)</f>
        <v>0</v>
      </c>
    </row>
    <row r="122" spans="1:7" s="20" customFormat="1" ht="13.5" customHeight="1" thickTop="1" x14ac:dyDescent="0.3">
      <c r="A122" s="151" t="s">
        <v>93</v>
      </c>
      <c r="B122" s="151"/>
      <c r="C122" s="151"/>
      <c r="D122" s="151"/>
      <c r="E122" s="151"/>
      <c r="F122" s="151"/>
      <c r="G122" s="151"/>
    </row>
    <row r="123" spans="1:7" s="20" customFormat="1" ht="13.5" thickBot="1" x14ac:dyDescent="0.35">
      <c r="A123" s="152"/>
      <c r="B123" s="152"/>
      <c r="C123" s="152"/>
      <c r="D123" s="152"/>
      <c r="E123" s="152"/>
      <c r="F123" s="152"/>
      <c r="G123" s="152"/>
    </row>
    <row r="124" spans="1:7" s="118" customFormat="1" ht="15" thickBot="1" x14ac:dyDescent="0.4">
      <c r="A124" s="115" t="s">
        <v>82</v>
      </c>
      <c r="B124" s="119"/>
      <c r="C124" s="119"/>
      <c r="D124" s="119"/>
      <c r="E124" s="119"/>
      <c r="F124" s="119"/>
      <c r="G124" s="120">
        <f>SUM(G119+G121)</f>
        <v>0</v>
      </c>
    </row>
    <row r="125" spans="1:7" ht="15" thickTop="1" x14ac:dyDescent="0.35"/>
  </sheetData>
  <mergeCells count="25">
    <mergeCell ref="A78:G78"/>
    <mergeCell ref="A79:G79"/>
    <mergeCell ref="A80:G80"/>
    <mergeCell ref="A91:G91"/>
    <mergeCell ref="A122:G123"/>
    <mergeCell ref="A93:G93"/>
    <mergeCell ref="A116:G116"/>
    <mergeCell ref="A117:G117"/>
    <mergeCell ref="A118:G118"/>
    <mergeCell ref="A92:G92"/>
    <mergeCell ref="A104:G104"/>
    <mergeCell ref="A105:G105"/>
    <mergeCell ref="A65:G65"/>
    <mergeCell ref="A63:G63"/>
    <mergeCell ref="A14:G14"/>
    <mergeCell ref="A15:G15"/>
    <mergeCell ref="A17:G17"/>
    <mergeCell ref="A19:G19"/>
    <mergeCell ref="A29:G29"/>
    <mergeCell ref="A30:G30"/>
    <mergeCell ref="A31:G31"/>
    <mergeCell ref="A38:G38"/>
    <mergeCell ref="A45:G45"/>
    <mergeCell ref="A46:G46"/>
    <mergeCell ref="A62:G62"/>
  </mergeCells>
  <hyperlinks>
    <hyperlink ref="A51" r:id="rId1" xr:uid="{4A11401E-8455-494D-8A4D-9D4134ED135F}"/>
    <hyperlink ref="A48" r:id="rId2" xr:uid="{F5EC7210-43A5-455A-A3B8-16AA5D1FA6D5}"/>
    <hyperlink ref="A19" r:id="rId3" xr:uid="{4142F58D-EA1B-4864-A50C-00E4369ED54C}"/>
  </hyperlinks>
  <pageMargins left="0.45" right="0.45" top="0.5" bottom="0.5" header="0.3" footer="0.3"/>
  <pageSetup orientation="portrait" verticalDpi="0" r:id="rId4"/>
  <extLst>
    <ext xmlns:x14="http://schemas.microsoft.com/office/spreadsheetml/2009/9/main" uri="{CCE6A557-97BC-4b89-ADB6-D9C93CAAB3DF}">
      <x14:dataValidations xmlns:xm="http://schemas.microsoft.com/office/excel/2006/main" count="1">
        <x14:dataValidation type="list" allowBlank="1" showInputMessage="1" showErrorMessage="1" xr:uid="{7DFC33F1-534F-4FFA-87D3-70329967DDC3}">
          <x14:formula1>
            <xm:f>Sheet2!$A$1:$A$6</xm:f>
          </x14:formula1>
          <xm:sqref>C4:C12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AE7B5-3D95-4CCA-9BBC-BC5996C1FD0E}">
  <dimension ref="A1:J124"/>
  <sheetViews>
    <sheetView zoomScaleNormal="100" workbookViewId="0">
      <selection activeCell="A2" sqref="A2"/>
    </sheetView>
  </sheetViews>
  <sheetFormatPr defaultRowHeight="14.5" x14ac:dyDescent="0.35"/>
  <cols>
    <col min="1" max="1" width="31.1796875" customWidth="1"/>
    <col min="2" max="2" width="11.453125" customWidth="1"/>
    <col min="3" max="3" width="11.81640625" customWidth="1"/>
    <col min="4" max="4" width="9.54296875" customWidth="1"/>
    <col min="5" max="5" width="6.54296875" customWidth="1"/>
    <col min="6" max="6" width="9" customWidth="1"/>
    <col min="7" max="7" width="14" customWidth="1"/>
  </cols>
  <sheetData>
    <row r="1" spans="1:10" ht="19" thickBot="1" x14ac:dyDescent="0.5">
      <c r="A1" s="3" t="s">
        <v>98</v>
      </c>
    </row>
    <row r="2" spans="1:10" s="20" customFormat="1" ht="13.5" thickBot="1" x14ac:dyDescent="0.35">
      <c r="A2" s="18" t="s">
        <v>21</v>
      </c>
      <c r="B2" s="19"/>
      <c r="C2" s="19"/>
      <c r="D2" s="19"/>
      <c r="E2" s="19"/>
      <c r="F2" s="19"/>
      <c r="G2" s="19"/>
    </row>
    <row r="3" spans="1:10" s="20" customFormat="1" ht="52.5" thickBot="1" x14ac:dyDescent="0.35">
      <c r="A3" s="21" t="s">
        <v>22</v>
      </c>
      <c r="B3" s="22" t="s">
        <v>23</v>
      </c>
      <c r="C3" s="22" t="s">
        <v>24</v>
      </c>
      <c r="D3" s="22" t="s">
        <v>25</v>
      </c>
      <c r="E3" s="22" t="s">
        <v>26</v>
      </c>
      <c r="F3" s="22" t="s">
        <v>27</v>
      </c>
      <c r="G3" s="23" t="s">
        <v>28</v>
      </c>
    </row>
    <row r="4" spans="1:10" s="20" customFormat="1" ht="13" x14ac:dyDescent="0.3">
      <c r="A4" s="24" t="s">
        <v>10</v>
      </c>
      <c r="B4" s="25"/>
      <c r="C4" s="26"/>
      <c r="D4" s="26"/>
      <c r="E4" s="26"/>
      <c r="F4" s="27"/>
      <c r="G4" s="28">
        <f>SUM(B4*D4*F4*E4)</f>
        <v>0</v>
      </c>
      <c r="J4" s="20" t="s">
        <v>10</v>
      </c>
    </row>
    <row r="5" spans="1:10" s="20" customFormat="1" ht="13" x14ac:dyDescent="0.3">
      <c r="A5" s="29"/>
      <c r="B5" s="30"/>
      <c r="C5" s="31"/>
      <c r="D5" s="31"/>
      <c r="E5" s="32"/>
      <c r="F5" s="33"/>
      <c r="G5" s="34">
        <f>SUM(B5*D5*F5*E5)</f>
        <v>0</v>
      </c>
    </row>
    <row r="6" spans="1:10" s="20" customFormat="1" ht="13" x14ac:dyDescent="0.3">
      <c r="A6" s="35"/>
      <c r="B6" s="30"/>
      <c r="C6" s="31"/>
      <c r="D6" s="32"/>
      <c r="E6" s="32"/>
      <c r="F6" s="36"/>
      <c r="G6" s="34">
        <f t="shared" ref="G6:G12" si="0">SUM(B6*D6*F6*E6)</f>
        <v>0</v>
      </c>
    </row>
    <row r="7" spans="1:10" s="20" customFormat="1" ht="13" x14ac:dyDescent="0.3">
      <c r="A7" s="37"/>
      <c r="B7" s="38"/>
      <c r="C7" s="31"/>
      <c r="D7" s="31"/>
      <c r="E7" s="32"/>
      <c r="F7" s="36"/>
      <c r="G7" s="28">
        <f t="shared" si="0"/>
        <v>0</v>
      </c>
    </row>
    <row r="8" spans="1:10" s="20" customFormat="1" ht="13" x14ac:dyDescent="0.3">
      <c r="A8" s="37"/>
      <c r="B8" s="39"/>
      <c r="C8" s="32"/>
      <c r="D8" s="40"/>
      <c r="E8" s="32"/>
      <c r="F8" s="36"/>
      <c r="G8" s="41">
        <f t="shared" si="0"/>
        <v>0</v>
      </c>
    </row>
    <row r="9" spans="1:10" s="20" customFormat="1" ht="13" x14ac:dyDescent="0.3">
      <c r="A9" s="37"/>
      <c r="B9" s="42"/>
      <c r="C9" s="43"/>
      <c r="D9" s="31"/>
      <c r="E9" s="32"/>
      <c r="F9" s="36"/>
      <c r="G9" s="41">
        <f t="shared" si="0"/>
        <v>0</v>
      </c>
    </row>
    <row r="10" spans="1:10" s="20" customFormat="1" ht="13" x14ac:dyDescent="0.3">
      <c r="A10" s="37"/>
      <c r="B10" s="42"/>
      <c r="C10" s="44"/>
      <c r="D10" s="32"/>
      <c r="E10" s="32"/>
      <c r="F10" s="36"/>
      <c r="G10" s="41">
        <f t="shared" si="0"/>
        <v>0</v>
      </c>
    </row>
    <row r="11" spans="1:10" s="20" customFormat="1" ht="13" x14ac:dyDescent="0.3">
      <c r="A11" s="24"/>
      <c r="B11" s="30"/>
      <c r="C11" s="32"/>
      <c r="D11" s="40"/>
      <c r="E11" s="31"/>
      <c r="F11" s="45"/>
      <c r="G11" s="34">
        <f t="shared" si="0"/>
        <v>0</v>
      </c>
    </row>
    <row r="12" spans="1:10" s="20" customFormat="1" ht="13.5" thickBot="1" x14ac:dyDescent="0.35">
      <c r="A12" s="46"/>
      <c r="B12" s="47"/>
      <c r="C12" s="48"/>
      <c r="D12" s="48"/>
      <c r="E12" s="48"/>
      <c r="F12" s="49"/>
      <c r="G12" s="50">
        <f t="shared" si="0"/>
        <v>0</v>
      </c>
    </row>
    <row r="13" spans="1:10" s="20" customFormat="1" ht="14" thickTop="1" thickBot="1" x14ac:dyDescent="0.35">
      <c r="A13" s="51" t="s">
        <v>29</v>
      </c>
      <c r="B13" s="43"/>
      <c r="C13" s="43"/>
      <c r="D13" s="43"/>
      <c r="E13" s="43"/>
      <c r="F13" s="43"/>
      <c r="G13" s="52">
        <f>SUM(G4:G12)</f>
        <v>0</v>
      </c>
    </row>
    <row r="14" spans="1:10" s="20" customFormat="1" ht="13.5" thickBot="1" x14ac:dyDescent="0.35">
      <c r="A14" s="137" t="s">
        <v>30</v>
      </c>
      <c r="B14" s="138"/>
      <c r="C14" s="138"/>
      <c r="D14" s="138"/>
      <c r="E14" s="138"/>
      <c r="F14" s="138"/>
      <c r="G14" s="139"/>
    </row>
    <row r="15" spans="1:10" s="20" customFormat="1" ht="13.5" thickBot="1" x14ac:dyDescent="0.35">
      <c r="A15" s="140"/>
      <c r="B15" s="141"/>
      <c r="C15" s="141"/>
      <c r="D15" s="141"/>
      <c r="E15" s="141"/>
      <c r="F15" s="141"/>
      <c r="G15" s="142"/>
    </row>
    <row r="16" spans="1:10" s="20" customFormat="1" ht="13" x14ac:dyDescent="0.3">
      <c r="A16" s="16" t="s">
        <v>31</v>
      </c>
      <c r="B16" s="17"/>
      <c r="C16" s="17"/>
      <c r="D16" s="17"/>
      <c r="E16" s="17"/>
      <c r="F16" s="17"/>
      <c r="G16" s="17"/>
    </row>
    <row r="17" spans="1:8" s="20" customFormat="1" ht="25.5" customHeight="1" x14ac:dyDescent="0.3">
      <c r="A17" s="149" t="s">
        <v>32</v>
      </c>
      <c r="B17" s="149"/>
      <c r="C17" s="149"/>
      <c r="D17" s="149"/>
      <c r="E17" s="149"/>
      <c r="F17" s="149"/>
      <c r="G17" s="149"/>
    </row>
    <row r="18" spans="1:8" s="20" customFormat="1" ht="13" x14ac:dyDescent="0.3">
      <c r="A18" s="16" t="s">
        <v>84</v>
      </c>
      <c r="B18" s="17"/>
      <c r="C18" s="17"/>
      <c r="D18" s="17"/>
      <c r="E18" s="17"/>
      <c r="F18" s="17"/>
      <c r="G18" s="17"/>
    </row>
    <row r="19" spans="1:8" s="20" customFormat="1" ht="27.65" customHeight="1" x14ac:dyDescent="0.3">
      <c r="A19" s="148" t="s">
        <v>34</v>
      </c>
      <c r="B19" s="149"/>
      <c r="C19" s="149"/>
      <c r="D19" s="149"/>
      <c r="E19" s="149"/>
      <c r="F19" s="149"/>
      <c r="G19" s="149"/>
    </row>
    <row r="20" spans="1:8" s="20" customFormat="1" ht="27.65" customHeight="1" thickBot="1" x14ac:dyDescent="0.35">
      <c r="A20" s="53"/>
      <c r="B20" s="122"/>
      <c r="C20" s="122"/>
      <c r="D20" s="122"/>
      <c r="E20" s="122"/>
      <c r="F20" s="122"/>
      <c r="G20" s="122"/>
    </row>
    <row r="21" spans="1:8" s="20" customFormat="1" ht="13" x14ac:dyDescent="0.3">
      <c r="A21" s="54" t="s">
        <v>12</v>
      </c>
      <c r="B21" s="55"/>
      <c r="C21" s="55"/>
      <c r="D21" s="55"/>
      <c r="E21" s="55"/>
      <c r="F21" s="55"/>
      <c r="G21" s="55"/>
    </row>
    <row r="22" spans="1:8" s="58" customFormat="1" ht="13" x14ac:dyDescent="0.3">
      <c r="A22" s="56"/>
      <c r="B22" s="57"/>
      <c r="C22" s="57" t="s">
        <v>35</v>
      </c>
      <c r="D22" s="57" t="s">
        <v>36</v>
      </c>
      <c r="E22" s="57"/>
      <c r="F22" s="57"/>
      <c r="G22" s="57" t="s">
        <v>28</v>
      </c>
    </row>
    <row r="23" spans="1:8" s="20" customFormat="1" ht="13" x14ac:dyDescent="0.3">
      <c r="A23" s="37" t="s">
        <v>37</v>
      </c>
      <c r="B23" s="32"/>
      <c r="C23" s="59">
        <f>SUM(G13)</f>
        <v>0</v>
      </c>
      <c r="D23" s="60">
        <v>6.2E-2</v>
      </c>
      <c r="E23" s="60"/>
      <c r="F23" s="32"/>
      <c r="G23" s="32">
        <f>SUM(C23*D23)</f>
        <v>0</v>
      </c>
    </row>
    <row r="24" spans="1:8" s="20" customFormat="1" ht="13" x14ac:dyDescent="0.3">
      <c r="A24" s="37" t="s">
        <v>38</v>
      </c>
      <c r="B24" s="32"/>
      <c r="C24" s="59">
        <f>SUM(G13)</f>
        <v>0</v>
      </c>
      <c r="D24" s="60">
        <v>1.4500000000000001E-2</v>
      </c>
      <c r="E24" s="60"/>
      <c r="F24" s="32"/>
      <c r="G24" s="32">
        <f>SUM(C24*D24)</f>
        <v>0</v>
      </c>
    </row>
    <row r="25" spans="1:8" s="20" customFormat="1" ht="13" x14ac:dyDescent="0.3">
      <c r="A25" s="37" t="s">
        <v>39</v>
      </c>
      <c r="B25" s="32"/>
      <c r="C25" s="61"/>
      <c r="D25" s="60"/>
      <c r="E25" s="60"/>
      <c r="F25" s="32"/>
      <c r="G25" s="32">
        <f t="shared" ref="G25:G27" si="1">SUM(C25*D25)</f>
        <v>0</v>
      </c>
    </row>
    <row r="26" spans="1:8" s="20" customFormat="1" ht="13" x14ac:dyDescent="0.3">
      <c r="A26" s="37" t="s">
        <v>40</v>
      </c>
      <c r="B26" s="32"/>
      <c r="C26" s="32"/>
      <c r="D26" s="32"/>
      <c r="E26" s="32"/>
      <c r="F26" s="32"/>
      <c r="G26" s="32">
        <f t="shared" si="1"/>
        <v>0</v>
      </c>
    </row>
    <row r="27" spans="1:8" s="20" customFormat="1" ht="13.5" thickBot="1" x14ac:dyDescent="0.35">
      <c r="A27" s="62" t="s">
        <v>41</v>
      </c>
      <c r="B27" s="63"/>
      <c r="C27" s="63"/>
      <c r="D27" s="63"/>
      <c r="E27" s="63"/>
      <c r="F27" s="63"/>
      <c r="G27" s="63">
        <f t="shared" si="1"/>
        <v>0</v>
      </c>
    </row>
    <row r="28" spans="1:8" s="20" customFormat="1" ht="14" thickTop="1" thickBot="1" x14ac:dyDescent="0.35">
      <c r="A28" s="24" t="s">
        <v>42</v>
      </c>
      <c r="B28" s="43"/>
      <c r="C28" s="43"/>
      <c r="D28" s="43"/>
      <c r="E28" s="43"/>
      <c r="F28" s="43"/>
      <c r="G28" s="39">
        <f>SUM(G23:G27)</f>
        <v>0</v>
      </c>
    </row>
    <row r="29" spans="1:8" s="20" customFormat="1" ht="13.5" thickBot="1" x14ac:dyDescent="0.35">
      <c r="A29" s="137" t="s">
        <v>43</v>
      </c>
      <c r="B29" s="138"/>
      <c r="C29" s="138"/>
      <c r="D29" s="138"/>
      <c r="E29" s="138"/>
      <c r="F29" s="138"/>
      <c r="G29" s="139"/>
    </row>
    <row r="30" spans="1:8" s="20" customFormat="1" ht="13.5" thickBot="1" x14ac:dyDescent="0.35">
      <c r="A30" s="140"/>
      <c r="B30" s="141"/>
      <c r="C30" s="141"/>
      <c r="D30" s="141"/>
      <c r="E30" s="141"/>
      <c r="F30" s="141"/>
      <c r="G30" s="142"/>
    </row>
    <row r="31" spans="1:8" s="20" customFormat="1" ht="19.5" customHeight="1" x14ac:dyDescent="0.3">
      <c r="A31" s="150" t="s">
        <v>83</v>
      </c>
      <c r="B31" s="150"/>
      <c r="C31" s="150"/>
      <c r="D31" s="150"/>
      <c r="E31" s="150"/>
      <c r="F31" s="150"/>
      <c r="G31" s="150"/>
      <c r="H31" s="64"/>
    </row>
    <row r="32" spans="1:8" s="20" customFormat="1" ht="13" x14ac:dyDescent="0.3"/>
    <row r="33" spans="1:7" s="20" customFormat="1" ht="13.5" thickBot="1" x14ac:dyDescent="0.35"/>
    <row r="34" spans="1:7" s="20" customFormat="1" ht="13" x14ac:dyDescent="0.3">
      <c r="A34" s="54" t="s">
        <v>13</v>
      </c>
      <c r="B34" s="55"/>
      <c r="C34" s="55"/>
      <c r="D34" s="55"/>
      <c r="E34" s="55"/>
      <c r="F34" s="55"/>
      <c r="G34" s="55"/>
    </row>
    <row r="35" spans="1:7" s="20" customFormat="1" ht="13" x14ac:dyDescent="0.3">
      <c r="A35" s="65" t="s">
        <v>45</v>
      </c>
      <c r="B35" s="66"/>
      <c r="C35" s="66"/>
      <c r="D35" s="66"/>
      <c r="E35" s="66"/>
      <c r="F35" s="66"/>
      <c r="G35" s="66"/>
    </row>
    <row r="36" spans="1:7" s="20" customFormat="1" ht="26" x14ac:dyDescent="0.3">
      <c r="A36" s="67"/>
      <c r="B36" s="57"/>
      <c r="C36" s="57" t="s">
        <v>46</v>
      </c>
      <c r="D36" s="57" t="s">
        <v>36</v>
      </c>
      <c r="E36" s="68" t="s">
        <v>26</v>
      </c>
      <c r="F36" s="57"/>
      <c r="G36" s="57" t="s">
        <v>28</v>
      </c>
    </row>
    <row r="37" spans="1:7" s="20" customFormat="1" ht="13" x14ac:dyDescent="0.3">
      <c r="A37" s="37"/>
      <c r="B37" s="32"/>
      <c r="C37" s="69"/>
      <c r="D37" s="70">
        <v>0.62</v>
      </c>
      <c r="E37" s="71">
        <v>2</v>
      </c>
      <c r="F37" s="32"/>
      <c r="G37" s="72">
        <f>SUM(C37*D37*E37)</f>
        <v>0</v>
      </c>
    </row>
    <row r="38" spans="1:7" s="20" customFormat="1" ht="13" x14ac:dyDescent="0.3">
      <c r="A38" s="143" t="s">
        <v>47</v>
      </c>
      <c r="B38" s="144"/>
      <c r="C38" s="144"/>
      <c r="D38" s="144"/>
      <c r="E38" s="144"/>
      <c r="F38" s="144"/>
      <c r="G38" s="144"/>
    </row>
    <row r="39" spans="1:7" s="20" customFormat="1" ht="26" x14ac:dyDescent="0.3">
      <c r="A39" s="73" t="s">
        <v>48</v>
      </c>
      <c r="B39" s="74" t="s">
        <v>49</v>
      </c>
      <c r="C39" s="75" t="s">
        <v>50</v>
      </c>
      <c r="D39" s="74" t="s">
        <v>51</v>
      </c>
      <c r="E39" s="74" t="s">
        <v>52</v>
      </c>
      <c r="F39" s="68" t="s">
        <v>53</v>
      </c>
      <c r="G39" s="57" t="s">
        <v>28</v>
      </c>
    </row>
    <row r="40" spans="1:7" s="20" customFormat="1" ht="13" x14ac:dyDescent="0.3">
      <c r="A40" s="37"/>
      <c r="B40" s="32"/>
      <c r="C40" s="59"/>
      <c r="D40" s="71"/>
      <c r="E40" s="60"/>
      <c r="F40" s="32"/>
      <c r="G40" s="72">
        <f>SUM(C40*D40*E40*F40)</f>
        <v>0</v>
      </c>
    </row>
    <row r="41" spans="1:7" s="20" customFormat="1" ht="13" x14ac:dyDescent="0.3">
      <c r="A41" s="37"/>
      <c r="B41" s="32"/>
      <c r="C41" s="61"/>
      <c r="D41" s="71"/>
      <c r="E41" s="60"/>
      <c r="F41" s="32"/>
      <c r="G41" s="72">
        <f t="shared" ref="G41:G43" si="2">SUM(C41*D41*E41*F41)</f>
        <v>0</v>
      </c>
    </row>
    <row r="42" spans="1:7" s="20" customFormat="1" ht="13" x14ac:dyDescent="0.3">
      <c r="A42" s="37"/>
      <c r="B42" s="32"/>
      <c r="C42" s="32"/>
      <c r="D42" s="69"/>
      <c r="E42" s="32"/>
      <c r="F42" s="32"/>
      <c r="G42" s="72">
        <f t="shared" si="2"/>
        <v>0</v>
      </c>
    </row>
    <row r="43" spans="1:7" s="20" customFormat="1" ht="13.5" thickBot="1" x14ac:dyDescent="0.35">
      <c r="A43" s="62"/>
      <c r="B43" s="63"/>
      <c r="C43" s="63"/>
      <c r="D43" s="76"/>
      <c r="E43" s="63"/>
      <c r="F43" s="63"/>
      <c r="G43" s="87">
        <f t="shared" si="2"/>
        <v>0</v>
      </c>
    </row>
    <row r="44" spans="1:7" s="20" customFormat="1" ht="14" thickTop="1" thickBot="1" x14ac:dyDescent="0.35">
      <c r="A44" s="51" t="s">
        <v>54</v>
      </c>
      <c r="B44" s="43"/>
      <c r="C44" s="43"/>
      <c r="D44" s="43"/>
      <c r="E44" s="43"/>
      <c r="F44" s="43"/>
      <c r="G44" s="77">
        <f>SUM(G37:G43)</f>
        <v>0</v>
      </c>
    </row>
    <row r="45" spans="1:7" s="20" customFormat="1" ht="13.5" thickBot="1" x14ac:dyDescent="0.35">
      <c r="A45" s="137" t="s">
        <v>55</v>
      </c>
      <c r="B45" s="138"/>
      <c r="C45" s="138"/>
      <c r="D45" s="138"/>
      <c r="E45" s="138"/>
      <c r="F45" s="138"/>
      <c r="G45" s="139"/>
    </row>
    <row r="46" spans="1:7" s="20" customFormat="1" ht="13.5" thickBot="1" x14ac:dyDescent="0.35">
      <c r="A46" s="140"/>
      <c r="B46" s="141"/>
      <c r="C46" s="141"/>
      <c r="D46" s="141"/>
      <c r="E46" s="141"/>
      <c r="F46" s="141"/>
      <c r="G46" s="142"/>
    </row>
    <row r="47" spans="1:7" s="20" customFormat="1" ht="13" x14ac:dyDescent="0.3">
      <c r="A47" s="16" t="s">
        <v>56</v>
      </c>
      <c r="B47" s="17"/>
      <c r="C47" s="17"/>
      <c r="D47" s="17"/>
      <c r="E47" s="17"/>
      <c r="F47" s="17"/>
      <c r="G47" s="17"/>
    </row>
    <row r="48" spans="1:7" s="20" customFormat="1" ht="13" x14ac:dyDescent="0.3">
      <c r="A48" s="78" t="s">
        <v>57</v>
      </c>
      <c r="B48" s="17"/>
      <c r="C48" s="17"/>
      <c r="D48" s="17"/>
      <c r="E48" s="17"/>
      <c r="F48" s="17"/>
      <c r="G48" s="17"/>
    </row>
    <row r="49" spans="1:7" s="20" customFormat="1" ht="13" x14ac:dyDescent="0.3">
      <c r="A49" s="15" t="s">
        <v>58</v>
      </c>
      <c r="B49" s="15"/>
      <c r="C49" s="15"/>
      <c r="D49" s="15"/>
      <c r="E49" s="15"/>
      <c r="F49" s="15"/>
      <c r="G49" s="15"/>
    </row>
    <row r="50" spans="1:7" s="20" customFormat="1" ht="13" x14ac:dyDescent="0.3">
      <c r="A50" s="15" t="s">
        <v>85</v>
      </c>
      <c r="B50" s="15"/>
      <c r="C50" s="15"/>
      <c r="D50" s="15"/>
      <c r="E50" s="15"/>
      <c r="F50" s="15"/>
      <c r="G50" s="15"/>
    </row>
    <row r="51" spans="1:7" s="20" customFormat="1" ht="13" x14ac:dyDescent="0.3">
      <c r="A51" s="79" t="s">
        <v>60</v>
      </c>
      <c r="B51" s="15"/>
      <c r="C51" s="15"/>
      <c r="D51" s="15"/>
      <c r="E51" s="15"/>
      <c r="F51" s="15"/>
      <c r="G51" s="15"/>
    </row>
    <row r="52" spans="1:7" s="20" customFormat="1" ht="13" x14ac:dyDescent="0.3">
      <c r="A52" s="79"/>
      <c r="B52" s="15"/>
      <c r="C52" s="15"/>
      <c r="D52" s="15"/>
      <c r="E52" s="15"/>
      <c r="F52" s="15"/>
      <c r="G52" s="15"/>
    </row>
    <row r="53" spans="1:7" s="20" customFormat="1" ht="13.5" thickBot="1" x14ac:dyDescent="0.35">
      <c r="A53" s="79"/>
      <c r="B53" s="15"/>
      <c r="C53" s="15"/>
      <c r="D53" s="15"/>
      <c r="E53" s="15"/>
      <c r="F53" s="15"/>
      <c r="G53" s="15"/>
    </row>
    <row r="54" spans="1:7" s="20" customFormat="1" ht="13" x14ac:dyDescent="0.3">
      <c r="A54" s="54" t="s">
        <v>61</v>
      </c>
      <c r="B54" s="55"/>
      <c r="C54" s="55"/>
      <c r="D54" s="55"/>
      <c r="E54" s="55"/>
      <c r="F54" s="55"/>
      <c r="G54" s="55"/>
    </row>
    <row r="55" spans="1:7" s="20" customFormat="1" ht="13" x14ac:dyDescent="0.3">
      <c r="A55" s="56" t="s">
        <v>62</v>
      </c>
      <c r="B55" s="57" t="s">
        <v>63</v>
      </c>
      <c r="C55" s="57" t="s">
        <v>64</v>
      </c>
      <c r="D55" s="80"/>
      <c r="E55" s="68"/>
      <c r="F55" s="57"/>
      <c r="G55" s="57" t="s">
        <v>28</v>
      </c>
    </row>
    <row r="56" spans="1:7" s="20" customFormat="1" ht="13" x14ac:dyDescent="0.3">
      <c r="A56" s="37"/>
      <c r="B56" s="69"/>
      <c r="C56" s="42"/>
      <c r="E56" s="71"/>
      <c r="F56" s="32"/>
      <c r="G56" s="72">
        <f>SUM(B56*C56)</f>
        <v>0</v>
      </c>
    </row>
    <row r="57" spans="1:7" s="20" customFormat="1" ht="13" x14ac:dyDescent="0.3">
      <c r="A57" s="37"/>
      <c r="B57" s="69"/>
      <c r="C57" s="42"/>
      <c r="E57" s="71"/>
      <c r="F57" s="32"/>
      <c r="G57" s="72">
        <f t="shared" ref="G57:G60" si="3">SUM(B57*C57)</f>
        <v>0</v>
      </c>
    </row>
    <row r="58" spans="1:7" s="20" customFormat="1" ht="13" x14ac:dyDescent="0.3">
      <c r="A58" s="37"/>
      <c r="B58" s="69"/>
      <c r="C58" s="42"/>
      <c r="E58" s="71"/>
      <c r="F58" s="32"/>
      <c r="G58" s="72">
        <f t="shared" si="3"/>
        <v>0</v>
      </c>
    </row>
    <row r="59" spans="1:7" s="20" customFormat="1" ht="13" x14ac:dyDescent="0.3">
      <c r="A59" s="37"/>
      <c r="B59" s="32"/>
      <c r="C59" s="42"/>
      <c r="E59" s="32"/>
      <c r="F59" s="32"/>
      <c r="G59" s="72">
        <f t="shared" si="3"/>
        <v>0</v>
      </c>
    </row>
    <row r="60" spans="1:7" s="20" customFormat="1" ht="13.5" thickBot="1" x14ac:dyDescent="0.35">
      <c r="A60" s="62"/>
      <c r="B60" s="63"/>
      <c r="C60" s="81"/>
      <c r="D60" s="82"/>
      <c r="E60" s="63"/>
      <c r="F60" s="63"/>
      <c r="G60" s="87">
        <f t="shared" si="3"/>
        <v>0</v>
      </c>
    </row>
    <row r="61" spans="1:7" s="20" customFormat="1" ht="14" thickTop="1" thickBot="1" x14ac:dyDescent="0.35">
      <c r="A61" s="51" t="s">
        <v>65</v>
      </c>
      <c r="B61" s="43"/>
      <c r="C61" s="43"/>
      <c r="D61" s="43"/>
      <c r="E61" s="43"/>
      <c r="F61" s="43"/>
      <c r="G61" s="77">
        <f>SUM(G56:G60)</f>
        <v>0</v>
      </c>
    </row>
    <row r="62" spans="1:7" s="20" customFormat="1" ht="13.5" thickBot="1" x14ac:dyDescent="0.35">
      <c r="A62" s="137" t="s">
        <v>66</v>
      </c>
      <c r="B62" s="138"/>
      <c r="C62" s="138"/>
      <c r="D62" s="138"/>
      <c r="E62" s="138"/>
      <c r="F62" s="138"/>
      <c r="G62" s="139"/>
    </row>
    <row r="63" spans="1:7" s="20" customFormat="1" ht="13.5" thickBot="1" x14ac:dyDescent="0.35">
      <c r="A63" s="140"/>
      <c r="B63" s="141"/>
      <c r="C63" s="141"/>
      <c r="D63" s="141"/>
      <c r="E63" s="141"/>
      <c r="F63" s="141"/>
      <c r="G63" s="142"/>
    </row>
    <row r="64" spans="1:7" s="20" customFormat="1" ht="13" x14ac:dyDescent="0.3">
      <c r="A64" s="16" t="s">
        <v>67</v>
      </c>
      <c r="B64" s="83"/>
      <c r="C64" s="83"/>
      <c r="D64" s="83"/>
      <c r="E64" s="83"/>
      <c r="F64" s="83"/>
      <c r="G64" s="83"/>
    </row>
    <row r="65" spans="1:7" s="20" customFormat="1" ht="41.25" customHeight="1" x14ac:dyDescent="0.3">
      <c r="A65" s="154" t="s">
        <v>68</v>
      </c>
      <c r="B65" s="154"/>
      <c r="C65" s="154"/>
      <c r="D65" s="154"/>
      <c r="E65" s="154"/>
      <c r="F65" s="154"/>
      <c r="G65" s="154"/>
    </row>
    <row r="66" spans="1:7" s="20" customFormat="1" ht="13.5" thickBot="1" x14ac:dyDescent="0.35">
      <c r="A66" s="84"/>
      <c r="B66" s="83"/>
      <c r="C66" s="83"/>
      <c r="D66" s="83"/>
      <c r="E66" s="83"/>
      <c r="F66" s="83"/>
      <c r="G66" s="83"/>
    </row>
    <row r="67" spans="1:7" s="20" customFormat="1" ht="13" x14ac:dyDescent="0.3">
      <c r="A67" s="54" t="s">
        <v>15</v>
      </c>
      <c r="B67" s="55"/>
      <c r="C67" s="55"/>
      <c r="D67" s="55"/>
      <c r="E67" s="55"/>
      <c r="F67" s="55"/>
      <c r="G67" s="55"/>
    </row>
    <row r="68" spans="1:7" s="20" customFormat="1" ht="13" x14ac:dyDescent="0.3">
      <c r="A68" s="56" t="s">
        <v>62</v>
      </c>
      <c r="B68" s="57" t="s">
        <v>63</v>
      </c>
      <c r="C68" s="57" t="s">
        <v>64</v>
      </c>
      <c r="D68" s="80"/>
      <c r="E68" s="68"/>
      <c r="F68" s="57"/>
      <c r="G68" s="57" t="s">
        <v>28</v>
      </c>
    </row>
    <row r="69" spans="1:7" s="20" customFormat="1" ht="13" x14ac:dyDescent="0.3">
      <c r="A69" s="37" t="s">
        <v>69</v>
      </c>
      <c r="B69" s="69"/>
      <c r="C69" s="42"/>
      <c r="D69" s="32"/>
      <c r="E69" s="71"/>
      <c r="F69" s="32"/>
      <c r="G69" s="72">
        <f>SUM(B69*C69)</f>
        <v>0</v>
      </c>
    </row>
    <row r="70" spans="1:7" s="20" customFormat="1" ht="13" x14ac:dyDescent="0.3">
      <c r="A70" s="37"/>
      <c r="B70" s="69"/>
      <c r="C70" s="42"/>
      <c r="D70" s="32"/>
      <c r="E70" s="71"/>
      <c r="F70" s="32"/>
      <c r="G70" s="72">
        <f t="shared" ref="G70:G76" si="4">SUM(B70*C70)</f>
        <v>0</v>
      </c>
    </row>
    <row r="71" spans="1:7" s="20" customFormat="1" ht="13" x14ac:dyDescent="0.3">
      <c r="A71" s="37"/>
      <c r="B71" s="69"/>
      <c r="C71" s="42"/>
      <c r="D71" s="32"/>
      <c r="E71" s="71"/>
      <c r="F71" s="32"/>
      <c r="G71" s="72">
        <f t="shared" si="4"/>
        <v>0</v>
      </c>
    </row>
    <row r="72" spans="1:7" s="20" customFormat="1" ht="13" x14ac:dyDescent="0.3">
      <c r="A72" s="37"/>
      <c r="B72" s="69"/>
      <c r="C72" s="42"/>
      <c r="D72" s="32"/>
      <c r="E72" s="71"/>
      <c r="F72" s="32"/>
      <c r="G72" s="72">
        <f t="shared" si="4"/>
        <v>0</v>
      </c>
    </row>
    <row r="73" spans="1:7" s="20" customFormat="1" ht="13" x14ac:dyDescent="0.3">
      <c r="A73" s="37"/>
      <c r="B73" s="69"/>
      <c r="C73" s="42"/>
      <c r="D73" s="32"/>
      <c r="E73" s="71"/>
      <c r="F73" s="32"/>
      <c r="G73" s="72">
        <f t="shared" si="4"/>
        <v>0</v>
      </c>
    </row>
    <row r="74" spans="1:7" s="20" customFormat="1" ht="13" x14ac:dyDescent="0.3">
      <c r="A74" s="37"/>
      <c r="B74" s="32"/>
      <c r="C74" s="42"/>
      <c r="D74" s="32"/>
      <c r="E74" s="32"/>
      <c r="F74" s="32"/>
      <c r="G74" s="72">
        <f t="shared" si="4"/>
        <v>0</v>
      </c>
    </row>
    <row r="75" spans="1:7" s="20" customFormat="1" ht="13" x14ac:dyDescent="0.3">
      <c r="A75" s="85"/>
      <c r="B75" s="86"/>
      <c r="C75" s="42"/>
      <c r="D75" s="32"/>
      <c r="E75" s="86"/>
      <c r="F75" s="86"/>
      <c r="G75" s="72">
        <f t="shared" si="4"/>
        <v>0</v>
      </c>
    </row>
    <row r="76" spans="1:7" s="20" customFormat="1" ht="13.5" thickBot="1" x14ac:dyDescent="0.35">
      <c r="A76" s="62"/>
      <c r="B76" s="63"/>
      <c r="C76" s="81"/>
      <c r="D76" s="63"/>
      <c r="E76" s="63"/>
      <c r="F76" s="63"/>
      <c r="G76" s="87">
        <f t="shared" si="4"/>
        <v>0</v>
      </c>
    </row>
    <row r="77" spans="1:7" s="20" customFormat="1" ht="14" thickTop="1" thickBot="1" x14ac:dyDescent="0.35">
      <c r="A77" s="51" t="s">
        <v>70</v>
      </c>
      <c r="B77" s="43"/>
      <c r="C77" s="43"/>
      <c r="D77" s="43"/>
      <c r="E77" s="43"/>
      <c r="F77" s="43"/>
      <c r="G77" s="77">
        <f>SUM(G69:G76)</f>
        <v>0</v>
      </c>
    </row>
    <row r="78" spans="1:7" s="20" customFormat="1" ht="13.5" thickBot="1" x14ac:dyDescent="0.35">
      <c r="A78" s="137" t="s">
        <v>71</v>
      </c>
      <c r="B78" s="138"/>
      <c r="C78" s="138"/>
      <c r="D78" s="138"/>
      <c r="E78" s="138"/>
      <c r="F78" s="138"/>
      <c r="G78" s="139"/>
    </row>
    <row r="79" spans="1:7" s="20" customFormat="1" ht="13.5" thickBot="1" x14ac:dyDescent="0.35">
      <c r="A79" s="140"/>
      <c r="B79" s="141"/>
      <c r="C79" s="141"/>
      <c r="D79" s="141"/>
      <c r="E79" s="141"/>
      <c r="F79" s="141"/>
      <c r="G79" s="142"/>
    </row>
    <row r="80" spans="1:7" s="20" customFormat="1" ht="32.5" customHeight="1" x14ac:dyDescent="0.3">
      <c r="A80" s="155" t="s">
        <v>86</v>
      </c>
      <c r="B80" s="155"/>
      <c r="C80" s="155"/>
      <c r="D80" s="155"/>
      <c r="E80" s="155"/>
      <c r="F80" s="155"/>
      <c r="G80" s="155"/>
    </row>
    <row r="81" spans="1:7" s="20" customFormat="1" ht="13.5" thickBot="1" x14ac:dyDescent="0.35"/>
    <row r="82" spans="1:7" s="20" customFormat="1" ht="13" x14ac:dyDescent="0.3">
      <c r="A82" s="54" t="s">
        <v>16</v>
      </c>
      <c r="B82" s="55"/>
      <c r="C82" s="55"/>
      <c r="D82" s="55"/>
      <c r="E82" s="55"/>
      <c r="F82" s="55"/>
      <c r="G82" s="55"/>
    </row>
    <row r="83" spans="1:7" s="20" customFormat="1" ht="13" x14ac:dyDescent="0.3">
      <c r="A83" s="88" t="s">
        <v>73</v>
      </c>
      <c r="B83" s="57" t="s">
        <v>63</v>
      </c>
      <c r="C83" s="57" t="s">
        <v>64</v>
      </c>
      <c r="D83" s="80"/>
      <c r="E83" s="68"/>
      <c r="F83" s="57"/>
      <c r="G83" s="57" t="s">
        <v>28</v>
      </c>
    </row>
    <row r="84" spans="1:7" s="20" customFormat="1" ht="13" x14ac:dyDescent="0.3">
      <c r="A84" s="37"/>
      <c r="B84" s="69"/>
      <c r="C84" s="42"/>
      <c r="D84" s="32"/>
      <c r="E84" s="71"/>
      <c r="F84" s="32"/>
      <c r="G84" s="72">
        <f>SUM(B84*C84)</f>
        <v>0</v>
      </c>
    </row>
    <row r="85" spans="1:7" s="20" customFormat="1" ht="13" x14ac:dyDescent="0.3">
      <c r="A85" s="37"/>
      <c r="B85" s="69"/>
      <c r="C85" s="42"/>
      <c r="D85" s="32"/>
      <c r="E85" s="71"/>
      <c r="F85" s="32"/>
      <c r="G85" s="72">
        <f t="shared" ref="G85:G89" si="5">SUM(B85*C85)</f>
        <v>0</v>
      </c>
    </row>
    <row r="86" spans="1:7" s="20" customFormat="1" ht="13" x14ac:dyDescent="0.3">
      <c r="A86" s="37"/>
      <c r="B86" s="69"/>
      <c r="C86" s="42"/>
      <c r="D86" s="32"/>
      <c r="E86" s="71"/>
      <c r="F86" s="32"/>
      <c r="G86" s="72">
        <f t="shared" si="5"/>
        <v>0</v>
      </c>
    </row>
    <row r="87" spans="1:7" s="20" customFormat="1" ht="13" x14ac:dyDescent="0.3">
      <c r="A87" s="37"/>
      <c r="B87" s="69"/>
      <c r="C87" s="42"/>
      <c r="D87" s="32"/>
      <c r="E87" s="71"/>
      <c r="F87" s="32"/>
      <c r="G87" s="72">
        <f t="shared" si="5"/>
        <v>0</v>
      </c>
    </row>
    <row r="88" spans="1:7" s="20" customFormat="1" ht="13" x14ac:dyDescent="0.3">
      <c r="A88" s="37"/>
      <c r="B88" s="69"/>
      <c r="C88" s="42"/>
      <c r="D88" s="32"/>
      <c r="E88" s="71"/>
      <c r="F88" s="32"/>
      <c r="G88" s="72">
        <f t="shared" si="5"/>
        <v>0</v>
      </c>
    </row>
    <row r="89" spans="1:7" s="20" customFormat="1" ht="13.5" thickBot="1" x14ac:dyDescent="0.35">
      <c r="A89" s="62"/>
      <c r="B89" s="63"/>
      <c r="C89" s="81"/>
      <c r="D89" s="63"/>
      <c r="E89" s="63"/>
      <c r="F89" s="63"/>
      <c r="G89" s="87">
        <f t="shared" si="5"/>
        <v>0</v>
      </c>
    </row>
    <row r="90" spans="1:7" s="20" customFormat="1" ht="14" thickTop="1" thickBot="1" x14ac:dyDescent="0.35">
      <c r="A90" s="56" t="s">
        <v>74</v>
      </c>
      <c r="B90" s="89"/>
      <c r="C90" s="89"/>
      <c r="D90" s="89"/>
      <c r="E90" s="89"/>
      <c r="F90" s="89"/>
      <c r="G90" s="90">
        <f>SUM(G84:G89)</f>
        <v>0</v>
      </c>
    </row>
    <row r="91" spans="1:7" s="20" customFormat="1" ht="13.5" thickBot="1" x14ac:dyDescent="0.35">
      <c r="A91" s="137" t="s">
        <v>75</v>
      </c>
      <c r="B91" s="138"/>
      <c r="C91" s="138"/>
      <c r="D91" s="138"/>
      <c r="E91" s="138"/>
      <c r="F91" s="138"/>
      <c r="G91" s="139"/>
    </row>
    <row r="92" spans="1:7" s="20" customFormat="1" ht="13.5" thickBot="1" x14ac:dyDescent="0.35">
      <c r="A92" s="140"/>
      <c r="B92" s="141"/>
      <c r="C92" s="141"/>
      <c r="D92" s="141"/>
      <c r="E92" s="141"/>
      <c r="F92" s="141"/>
      <c r="G92" s="142"/>
    </row>
    <row r="93" spans="1:7" s="20" customFormat="1" ht="60.65" customHeight="1" thickBot="1" x14ac:dyDescent="0.35">
      <c r="A93" s="145" t="s">
        <v>76</v>
      </c>
      <c r="B93" s="145"/>
      <c r="C93" s="145"/>
      <c r="D93" s="145"/>
      <c r="E93" s="145"/>
      <c r="F93" s="145"/>
      <c r="G93" s="145"/>
    </row>
    <row r="94" spans="1:7" s="20" customFormat="1" ht="60.65" customHeight="1" thickBot="1" x14ac:dyDescent="0.35">
      <c r="A94" s="123"/>
      <c r="B94" s="123"/>
      <c r="C94" s="123"/>
      <c r="D94" s="123"/>
      <c r="E94" s="123"/>
      <c r="F94" s="123"/>
      <c r="G94" s="123"/>
    </row>
    <row r="95" spans="1:7" s="20" customFormat="1" ht="13" x14ac:dyDescent="0.3">
      <c r="A95" s="54" t="s">
        <v>94</v>
      </c>
      <c r="B95" s="55"/>
      <c r="C95" s="55"/>
      <c r="D95" s="55"/>
      <c r="E95" s="55"/>
      <c r="F95" s="55"/>
      <c r="G95" s="55"/>
    </row>
    <row r="96" spans="1:7" s="20" customFormat="1" ht="13" x14ac:dyDescent="0.3">
      <c r="A96" s="88" t="s">
        <v>77</v>
      </c>
      <c r="B96" s="57" t="s">
        <v>63</v>
      </c>
      <c r="C96" s="57" t="s">
        <v>64</v>
      </c>
      <c r="D96" s="80"/>
      <c r="E96" s="68"/>
      <c r="F96" s="57"/>
      <c r="G96" s="57" t="s">
        <v>28</v>
      </c>
    </row>
    <row r="97" spans="1:9" s="20" customFormat="1" ht="13" x14ac:dyDescent="0.3">
      <c r="A97" s="37" t="s">
        <v>96</v>
      </c>
      <c r="B97" s="69"/>
      <c r="C97" s="42"/>
      <c r="D97" s="32"/>
      <c r="E97" s="71"/>
      <c r="F97" s="32"/>
      <c r="G97" s="72"/>
      <c r="I97" s="20" t="s">
        <v>10</v>
      </c>
    </row>
    <row r="98" spans="1:9" s="20" customFormat="1" ht="13" x14ac:dyDescent="0.3">
      <c r="A98" s="37" t="s">
        <v>97</v>
      </c>
      <c r="B98" s="69"/>
      <c r="C98" s="42"/>
      <c r="D98" s="32"/>
      <c r="E98" s="71"/>
      <c r="F98" s="32"/>
      <c r="G98" s="72"/>
    </row>
    <row r="99" spans="1:9" s="20" customFormat="1" ht="13" x14ac:dyDescent="0.3">
      <c r="A99" s="37"/>
      <c r="B99" s="69"/>
      <c r="C99" s="42"/>
      <c r="D99" s="32"/>
      <c r="E99" s="71"/>
      <c r="F99" s="32"/>
      <c r="G99" s="72"/>
    </row>
    <row r="100" spans="1:9" s="20" customFormat="1" ht="13" x14ac:dyDescent="0.3">
      <c r="A100" s="126"/>
      <c r="B100" s="69"/>
      <c r="C100" s="42"/>
      <c r="D100" s="32"/>
      <c r="E100" s="71"/>
      <c r="F100" s="32"/>
      <c r="G100" s="72"/>
    </row>
    <row r="101" spans="1:9" s="20" customFormat="1" ht="13" x14ac:dyDescent="0.3">
      <c r="A101" s="126"/>
      <c r="B101" s="69"/>
      <c r="C101" s="42"/>
      <c r="D101" s="32"/>
      <c r="E101" s="71"/>
      <c r="F101" s="32"/>
      <c r="G101" s="72"/>
    </row>
    <row r="102" spans="1:9" s="20" customFormat="1" ht="13.5" thickBot="1" x14ac:dyDescent="0.35">
      <c r="A102" s="62"/>
      <c r="B102" s="63"/>
      <c r="C102" s="81"/>
      <c r="D102" s="63"/>
      <c r="E102" s="63"/>
      <c r="F102" s="63"/>
      <c r="G102" s="87">
        <f>SUM(B102*C102)</f>
        <v>0</v>
      </c>
    </row>
    <row r="103" spans="1:9" s="20" customFormat="1" ht="14" thickTop="1" thickBot="1" x14ac:dyDescent="0.35">
      <c r="A103" s="91" t="s">
        <v>78</v>
      </c>
      <c r="B103" s="82"/>
      <c r="C103" s="82"/>
      <c r="D103" s="82"/>
      <c r="E103" s="82"/>
      <c r="F103" s="82"/>
      <c r="G103" s="92">
        <f>SUM(G97:G102)</f>
        <v>0</v>
      </c>
    </row>
    <row r="104" spans="1:9" s="20" customFormat="1" ht="14" thickTop="1" thickBot="1" x14ac:dyDescent="0.35">
      <c r="A104" s="146" t="s">
        <v>79</v>
      </c>
      <c r="B104" s="147"/>
      <c r="C104" s="147"/>
      <c r="D104" s="147"/>
      <c r="E104" s="147"/>
      <c r="F104" s="147"/>
      <c r="G104" s="147"/>
    </row>
    <row r="105" spans="1:9" s="20" customFormat="1" ht="13.5" thickBot="1" x14ac:dyDescent="0.35">
      <c r="A105" s="140"/>
      <c r="B105" s="141"/>
      <c r="C105" s="141"/>
      <c r="D105" s="141"/>
      <c r="E105" s="141"/>
      <c r="F105" s="141"/>
      <c r="G105" s="141"/>
    </row>
    <row r="106" spans="1:9" s="20" customFormat="1" ht="13.5" thickBot="1" x14ac:dyDescent="0.35"/>
    <row r="107" spans="1:9" s="20" customFormat="1" ht="13" x14ac:dyDescent="0.3">
      <c r="A107" s="54" t="s">
        <v>17</v>
      </c>
      <c r="B107" s="55"/>
      <c r="C107" s="55"/>
      <c r="D107" s="55"/>
      <c r="E107" s="55"/>
      <c r="F107" s="55"/>
      <c r="G107" s="55"/>
    </row>
    <row r="108" spans="1:9" s="20" customFormat="1" ht="13" x14ac:dyDescent="0.3">
      <c r="A108" s="88" t="s">
        <v>77</v>
      </c>
      <c r="B108" s="57" t="s">
        <v>63</v>
      </c>
      <c r="C108" s="57" t="s">
        <v>64</v>
      </c>
      <c r="D108" s="80"/>
      <c r="E108" s="68"/>
      <c r="F108" s="57"/>
      <c r="G108" s="57" t="s">
        <v>28</v>
      </c>
    </row>
    <row r="109" spans="1:9" s="20" customFormat="1" ht="13" x14ac:dyDescent="0.3">
      <c r="A109" s="37"/>
      <c r="B109" s="69"/>
      <c r="C109" s="42"/>
      <c r="D109" s="32"/>
      <c r="E109" s="71"/>
      <c r="F109" s="32"/>
      <c r="G109" s="72">
        <f>SUM(B109*C109)</f>
        <v>0</v>
      </c>
    </row>
    <row r="110" spans="1:9" s="20" customFormat="1" ht="13" x14ac:dyDescent="0.3">
      <c r="A110" s="37"/>
      <c r="B110" s="69"/>
      <c r="C110" s="42"/>
      <c r="D110" s="32"/>
      <c r="E110" s="71"/>
      <c r="F110" s="32"/>
      <c r="G110" s="72">
        <f t="shared" ref="G110:G114" si="6">SUM(B110*C110)</f>
        <v>0</v>
      </c>
    </row>
    <row r="111" spans="1:9" s="20" customFormat="1" ht="13" x14ac:dyDescent="0.3">
      <c r="A111" s="37"/>
      <c r="B111" s="69"/>
      <c r="C111" s="42"/>
      <c r="D111" s="32"/>
      <c r="E111" s="71"/>
      <c r="F111" s="32"/>
      <c r="G111" s="72">
        <f t="shared" si="6"/>
        <v>0</v>
      </c>
    </row>
    <row r="112" spans="1:9" s="20" customFormat="1" ht="13" x14ac:dyDescent="0.3">
      <c r="A112" s="37"/>
      <c r="B112" s="69"/>
      <c r="C112" s="42"/>
      <c r="D112" s="32"/>
      <c r="E112" s="71"/>
      <c r="F112" s="32"/>
      <c r="G112" s="72">
        <f t="shared" si="6"/>
        <v>0</v>
      </c>
    </row>
    <row r="113" spans="1:7" s="20" customFormat="1" ht="13" x14ac:dyDescent="0.3">
      <c r="A113" s="37"/>
      <c r="B113" s="69"/>
      <c r="C113" s="42"/>
      <c r="D113" s="32"/>
      <c r="E113" s="71"/>
      <c r="F113" s="32"/>
      <c r="G113" s="72">
        <f t="shared" si="6"/>
        <v>0</v>
      </c>
    </row>
    <row r="114" spans="1:7" s="20" customFormat="1" ht="13.5" thickBot="1" x14ac:dyDescent="0.35">
      <c r="A114" s="62"/>
      <c r="B114" s="63"/>
      <c r="C114" s="81"/>
      <c r="D114" s="63"/>
      <c r="E114" s="63"/>
      <c r="F114" s="63"/>
      <c r="G114" s="87">
        <f t="shared" si="6"/>
        <v>0</v>
      </c>
    </row>
    <row r="115" spans="1:7" s="20" customFormat="1" ht="14" thickTop="1" thickBot="1" x14ac:dyDescent="0.35">
      <c r="A115" s="91" t="s">
        <v>78</v>
      </c>
      <c r="B115" s="82"/>
      <c r="C115" s="82"/>
      <c r="D115" s="82"/>
      <c r="E115" s="82"/>
      <c r="F115" s="82"/>
      <c r="G115" s="92">
        <f>SUM(G109:G114)</f>
        <v>0</v>
      </c>
    </row>
    <row r="116" spans="1:7" s="20" customFormat="1" ht="14" thickTop="1" thickBot="1" x14ac:dyDescent="0.35">
      <c r="A116" s="146" t="s">
        <v>79</v>
      </c>
      <c r="B116" s="147"/>
      <c r="C116" s="147"/>
      <c r="D116" s="147"/>
      <c r="E116" s="147"/>
      <c r="F116" s="147"/>
      <c r="G116" s="147"/>
    </row>
    <row r="117" spans="1:7" s="20" customFormat="1" ht="13.5" thickBot="1" x14ac:dyDescent="0.35">
      <c r="A117" s="140"/>
      <c r="B117" s="141"/>
      <c r="C117" s="141"/>
      <c r="D117" s="141"/>
      <c r="E117" s="141"/>
      <c r="F117" s="141"/>
      <c r="G117" s="141"/>
    </row>
    <row r="118" spans="1:7" s="20" customFormat="1" ht="14.5" customHeight="1" thickBot="1" x14ac:dyDescent="0.35">
      <c r="A118" s="153"/>
      <c r="B118" s="153"/>
      <c r="C118" s="153"/>
      <c r="D118" s="153"/>
      <c r="E118" s="153"/>
      <c r="F118" s="153"/>
      <c r="G118" s="153"/>
    </row>
    <row r="119" spans="1:7" s="20" customFormat="1" ht="15" thickBot="1" x14ac:dyDescent="0.4">
      <c r="A119" s="121" t="s">
        <v>80</v>
      </c>
      <c r="B119" s="93"/>
      <c r="C119" s="93"/>
      <c r="D119" s="93"/>
      <c r="E119" s="93"/>
      <c r="F119" s="93"/>
      <c r="G119" s="94">
        <f>SUM(G115+G90+G44+G77+G61+G28+G13)</f>
        <v>0</v>
      </c>
    </row>
    <row r="120" spans="1:7" s="20" customFormat="1" ht="13.5" thickBot="1" x14ac:dyDescent="0.35">
      <c r="A120" s="95" t="s">
        <v>81</v>
      </c>
      <c r="B120" s="96"/>
      <c r="C120" s="95"/>
      <c r="D120" s="95"/>
      <c r="E120" s="95"/>
      <c r="F120" s="95"/>
      <c r="G120" s="97"/>
    </row>
    <row r="121" spans="1:7" s="20" customFormat="1" ht="35.25" customHeight="1" thickTop="1" x14ac:dyDescent="0.3">
      <c r="A121" s="151" t="s">
        <v>93</v>
      </c>
      <c r="B121" s="151"/>
      <c r="C121" s="151"/>
      <c r="D121" s="151"/>
      <c r="E121" s="151"/>
      <c r="F121" s="151"/>
      <c r="G121" s="151"/>
    </row>
    <row r="122" spans="1:7" s="20" customFormat="1" ht="13.5" thickBot="1" x14ac:dyDescent="0.35"/>
    <row r="123" spans="1:7" s="20" customFormat="1" ht="15" thickBot="1" x14ac:dyDescent="0.4">
      <c r="A123" s="115" t="s">
        <v>82</v>
      </c>
      <c r="B123" s="98"/>
      <c r="C123" s="98"/>
      <c r="D123" s="98"/>
      <c r="E123" s="98"/>
      <c r="F123" s="98"/>
      <c r="G123" s="99">
        <f>SUM(G119+G120)</f>
        <v>0</v>
      </c>
    </row>
    <row r="124" spans="1:7" ht="15" thickTop="1" x14ac:dyDescent="0.35"/>
  </sheetData>
  <mergeCells count="25">
    <mergeCell ref="A78:G78"/>
    <mergeCell ref="A79:G79"/>
    <mergeCell ref="A80:G80"/>
    <mergeCell ref="A91:G91"/>
    <mergeCell ref="A121:G121"/>
    <mergeCell ref="A93:G93"/>
    <mergeCell ref="A116:G116"/>
    <mergeCell ref="A117:G117"/>
    <mergeCell ref="A118:G118"/>
    <mergeCell ref="A92:G92"/>
    <mergeCell ref="A104:G104"/>
    <mergeCell ref="A105:G105"/>
    <mergeCell ref="A65:G65"/>
    <mergeCell ref="A63:G63"/>
    <mergeCell ref="A14:G14"/>
    <mergeCell ref="A15:G15"/>
    <mergeCell ref="A17:G17"/>
    <mergeCell ref="A19:G19"/>
    <mergeCell ref="A29:G29"/>
    <mergeCell ref="A30:G30"/>
    <mergeCell ref="A31:G31"/>
    <mergeCell ref="A38:G38"/>
    <mergeCell ref="A45:G45"/>
    <mergeCell ref="A46:G46"/>
    <mergeCell ref="A62:G62"/>
  </mergeCells>
  <hyperlinks>
    <hyperlink ref="A51" r:id="rId1" xr:uid="{90C0D5C7-E3A1-47B0-B3AC-AC233218CA24}"/>
    <hyperlink ref="A48" r:id="rId2" xr:uid="{8BCC24B8-B17A-459B-B5A0-35864E7DF789}"/>
    <hyperlink ref="A19" r:id="rId3" xr:uid="{AA799FF8-370C-4ABB-BD54-87E14B29BBB9}"/>
  </hyperlinks>
  <pageMargins left="0.45" right="0.45" top="0.5" bottom="0.5" header="0.3" footer="0.3"/>
  <pageSetup orientation="portrait" verticalDpi="0" r:id="rId4"/>
  <extLst>
    <ext xmlns:x14="http://schemas.microsoft.com/office/spreadsheetml/2009/9/main" uri="{CCE6A557-97BC-4b89-ADB6-D9C93CAAB3DF}">
      <x14:dataValidations xmlns:xm="http://schemas.microsoft.com/office/excel/2006/main" count="1">
        <x14:dataValidation type="list" allowBlank="1" showInputMessage="1" showErrorMessage="1" xr:uid="{BAF6B840-F6AA-4F7F-A206-E080FBEA2CCB}">
          <x14:formula1>
            <xm:f>Sheet2!$A$1:$A$6</xm:f>
          </x14:formula1>
          <xm:sqref>C4:C12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58B22-DAD3-42AA-A77B-6EC443CFB92D}">
  <dimension ref="A1:A4"/>
  <sheetViews>
    <sheetView workbookViewId="0">
      <selection activeCell="E7" sqref="E7"/>
    </sheetView>
  </sheetViews>
  <sheetFormatPr defaultRowHeight="14.5" x14ac:dyDescent="0.35"/>
  <sheetData>
    <row r="1" spans="1:1" x14ac:dyDescent="0.35">
      <c r="A1" t="s">
        <v>87</v>
      </c>
    </row>
    <row r="2" spans="1:1" x14ac:dyDescent="0.35">
      <c r="A2" t="s">
        <v>88</v>
      </c>
    </row>
    <row r="3" spans="1:1" x14ac:dyDescent="0.35">
      <c r="A3" t="s">
        <v>89</v>
      </c>
    </row>
    <row r="4" spans="1:1" x14ac:dyDescent="0.35">
      <c r="A4"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0 xmlns="d9551647-0aca-49c2-94b8-a2b3a9cf5aef" xsi:nil="true"/>
    <SharedWithUsers xmlns="f66c5ee0-8fff-44f7-94ec-1dc0348ae353">
      <UserInfo>
        <DisplayName>Byrd, Erika (CI-StPaul)</DisplayName>
        <AccountId>41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05C3C76466124F888DEC4B672F682F" ma:contentTypeVersion="5" ma:contentTypeDescription="Create a new document." ma:contentTypeScope="" ma:versionID="3f7fba137326d8eba9dbd66160afa528">
  <xsd:schema xmlns:xsd="http://www.w3.org/2001/XMLSchema" xmlns:xs="http://www.w3.org/2001/XMLSchema" xmlns:p="http://schemas.microsoft.com/office/2006/metadata/properties" xmlns:ns2="d9551647-0aca-49c2-94b8-a2b3a9cf5aef" xmlns:ns3="f66c5ee0-8fff-44f7-94ec-1dc0348ae353" targetNamespace="http://schemas.microsoft.com/office/2006/metadata/properties" ma:root="true" ma:fieldsID="4b7146a8b91f57da4fa38eae847251a9" ns2:_="" ns3:_="">
    <xsd:import namespace="d9551647-0aca-49c2-94b8-a2b3a9cf5aef"/>
    <xsd:import namespace="f66c5ee0-8fff-44f7-94ec-1dc0348ae35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Note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51647-0aca-49c2-94b8-a2b3a9cf5a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s0" ma:index="12" nillable="true" ma:displayName="Notes" ma:description="descriptions of documents, notes, alerts." ma:internalName="Notes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6c5ee0-8fff-44f7-94ec-1dc0348ae35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0B5A92-065E-4642-B891-3C1BCDAAE057}">
  <ds:schemaRefs>
    <ds:schemaRef ds:uri="http://schemas.microsoft.com/office/2006/metadata/properties"/>
    <ds:schemaRef ds:uri="http://schemas.microsoft.com/office/infopath/2007/PartnerControls"/>
    <ds:schemaRef ds:uri="d9551647-0aca-49c2-94b8-a2b3a9cf5aef"/>
    <ds:schemaRef ds:uri="f66c5ee0-8fff-44f7-94ec-1dc0348ae353"/>
  </ds:schemaRefs>
</ds:datastoreItem>
</file>

<file path=customXml/itemProps2.xml><?xml version="1.0" encoding="utf-8"?>
<ds:datastoreItem xmlns:ds="http://schemas.openxmlformats.org/officeDocument/2006/customXml" ds:itemID="{BCFDB563-D872-4696-A0CC-8657E8244B92}">
  <ds:schemaRefs>
    <ds:schemaRef ds:uri="http://schemas.microsoft.com/sharepoint/v3/contenttype/forms"/>
  </ds:schemaRefs>
</ds:datastoreItem>
</file>

<file path=customXml/itemProps3.xml><?xml version="1.0" encoding="utf-8"?>
<ds:datastoreItem xmlns:ds="http://schemas.openxmlformats.org/officeDocument/2006/customXml" ds:itemID="{0A139631-BFBE-4940-96E8-020E1F933A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51647-0aca-49c2-94b8-a2b3a9cf5aef"/>
    <ds:schemaRef ds:uri="f66c5ee0-8fff-44f7-94ec-1dc0348ae3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Summary</vt:lpstr>
      <vt:lpstr>Year 1</vt:lpstr>
      <vt:lpstr>Year 2</vt:lpstr>
      <vt:lpstr>Year 3</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Gronfor, Carol (CI-StPaul)</dc:creator>
  <cp:keywords/>
  <dc:description/>
  <cp:lastModifiedBy>Mai C Yang</cp:lastModifiedBy>
  <cp:revision/>
  <cp:lastPrinted>2023-06-30T20:59:47Z</cp:lastPrinted>
  <dcterms:created xsi:type="dcterms:W3CDTF">2022-06-16T13:24:00Z</dcterms:created>
  <dcterms:modified xsi:type="dcterms:W3CDTF">2023-10-03T13:52:10Z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0x0101009F05C3C76466124F888DEC4B672F682F</vt:lpwstr>
  </property>
</Properties>
</file>