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95-21-RFB-SPPL-HAMLINE MIDWAY LIBRARY DEMOLITION REBID-MICHEAL BURNETT/"/>
    </mc:Choice>
  </mc:AlternateContent>
  <xr:revisionPtr revIDLastSave="91" documentId="8_{4A6C51D7-C5FA-45CC-93CA-76E2FCA7F7C0}" xr6:coauthVersionLast="47" xr6:coauthVersionMax="47" xr10:uidLastSave="{7B61B57D-073C-433F-A1CE-97D5F2323435}"/>
  <bookViews>
    <workbookView xWindow="2868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Tab'!$A$1:$G$12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21" l="1"/>
  <c r="Q4" i="21"/>
  <c r="O11" i="21" l="1"/>
  <c r="O4" i="21"/>
  <c r="M4" i="21"/>
  <c r="K11" i="21"/>
  <c r="H5" i="21" l="1"/>
  <c r="J5" i="21"/>
  <c r="L5" i="21"/>
  <c r="M11" i="21" s="1"/>
  <c r="N5" i="21"/>
  <c r="P5" i="21"/>
  <c r="G4" i="21"/>
  <c r="F5" i="21" s="1"/>
  <c r="G7" i="21"/>
  <c r="G10" i="21" s="1"/>
  <c r="G11" i="21" l="1"/>
</calcChain>
</file>

<file path=xl/sharedStrings.xml><?xml version="1.0" encoding="utf-8"?>
<sst xmlns="http://schemas.openxmlformats.org/spreadsheetml/2006/main" count="34" uniqueCount="23">
  <si>
    <t>Description</t>
  </si>
  <si>
    <t>Unit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</si>
  <si>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</si>
  <si>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</si>
  <si>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</si>
  <si>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</si>
  <si>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</si>
  <si>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</si>
  <si>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</si>
  <si>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</si>
  <si>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Alternates</t>
  </si>
  <si>
    <t>ALTERNATE #1</t>
  </si>
  <si>
    <t>DECOMMISSIONING OF ELEVATOR</t>
  </si>
  <si>
    <t>PROVIDE ALL LABOR &amp; MATERIALS FOR BUILDING RENOVATIONS AS PER SPEC AND DRAWINGS.
1. BUILDING DEMOLITION
2. SECURITY FENCING                                                                                                                                                            3. SALVAGE AND STORE MATERIALS                                                                                                                                    4. REGULATED MATERIALS REMOVAL AND DISPOSAL</t>
  </si>
  <si>
    <t>RFB-SPPL-HAMLINE MIDWAY LIBRARY DEMOLITION REBID
EVENT 1495 BID FORM SUMMARY</t>
  </si>
  <si>
    <t>Ramsey Excavating</t>
  </si>
  <si>
    <t>JM Hauling</t>
  </si>
  <si>
    <t xml:space="preserve">Total Base Bid
</t>
  </si>
  <si>
    <t>Quan</t>
  </si>
  <si>
    <t>Kevitt Excavating</t>
  </si>
  <si>
    <t>Lloyd's Construction</t>
  </si>
  <si>
    <t>Urban Company</t>
  </si>
  <si>
    <t>Veit&amp;Company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</si>
</sst>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47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44" fontId="12" fillId="0" borderId="1" xfId="4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4" fillId="0" borderId="6" xfId="4" applyFont="1" applyFill="1" applyBorder="1" applyAlignment="1">
      <alignment horizontal="center" vertical="center" wrapText="1"/>
    </xf>
    <xf numFmtId="44" fontId="12" fillId="3" borderId="6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44" fontId="5" fillId="3" borderId="9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wrapText="1"/>
    </xf>
    <xf numFmtId="44" fontId="4" fillId="0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5" fillId="2" borderId="1" xfId="4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2" applyFont="1" applyFill="1" applyBorder="1" applyAlignment="1">
      <alignment wrapText="1"/>
    </xf>
    <xf numFmtId="44" fontId="12" fillId="3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3" borderId="1" xfId="4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3" fillId="0" borderId="6" xfId="4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wrapText="1"/>
    </xf>
    <xf numFmtId="44" fontId="5" fillId="2" borderId="6" xfId="4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wrapText="1"/>
    </xf>
    <xf numFmtId="44" fontId="12" fillId="0" borderId="6" xfId="4" applyFont="1" applyFill="1" applyBorder="1" applyAlignment="1">
      <alignment horizontal="center" vertical="center" wrapText="1"/>
    </xf>
    <xf numFmtId="44" fontId="5" fillId="3" borderId="6" xfId="4" applyFont="1" applyFill="1" applyBorder="1" applyAlignment="1">
      <alignment horizontal="center" vertical="center" wrapText="1"/>
    </xf>
    <xf numFmtId="44" fontId="5" fillId="3" borderId="8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165" fontId="7" fillId="0" borderId="8" xfId="0" applyNumberFormat="1" applyFont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zoomScale="90" zoomScaleNormal="90" zoomScaleSheetLayoutView="130" zoomScalePageLayoutView="70" workbookViewId="0">
      <selection activeCell="J18" sqref="J18"/>
    </sheetView>
  </sheetViews>
  <sheetFormatPr defaultColWidth="5.42578125" defaultRowHeight="15"/>
  <cols>
    <col min="1" max="1" width="5.7109375" style="2" customWidth="1"/>
    <col min="2" max="2" width="10" style="2" customWidth="1"/>
    <col min="3" max="3" width="56.7109375" style="2" customWidth="1"/>
    <col min="4" max="4" width="9.28515625" style="2" customWidth="1"/>
    <col min="5" max="5" width="8.140625" style="2" customWidth="1"/>
    <col min="6" max="6" width="13.7109375" style="3" customWidth="1"/>
    <col min="7" max="7" width="15.5703125" style="3" customWidth="1"/>
    <col min="8" max="8" width="15.7109375" style="2" customWidth="1"/>
    <col min="9" max="16" width="16.7109375" style="2" customWidth="1"/>
    <col min="17" max="17" width="17.140625" style="2" customWidth="1"/>
    <col min="18" max="16384" width="5.42578125" style="2"/>
  </cols>
  <sheetData>
    <row r="1" spans="1:17" ht="56.25" customHeight="1" thickBot="1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56.25" customHeight="1">
      <c r="A2" s="32"/>
      <c r="B2" s="33"/>
      <c r="C2" s="33"/>
      <c r="D2" s="33"/>
      <c r="E2" s="33"/>
      <c r="F2" s="33" t="s">
        <v>15</v>
      </c>
      <c r="G2" s="33"/>
      <c r="H2" s="33" t="s">
        <v>16</v>
      </c>
      <c r="I2" s="33"/>
      <c r="J2" s="33" t="s">
        <v>19</v>
      </c>
      <c r="K2" s="33"/>
      <c r="L2" s="33" t="s">
        <v>20</v>
      </c>
      <c r="M2" s="33"/>
      <c r="N2" s="33" t="s">
        <v>21</v>
      </c>
      <c r="O2" s="33"/>
      <c r="P2" s="33" t="s">
        <v>22</v>
      </c>
      <c r="Q2" s="34"/>
    </row>
    <row r="3" spans="1:17" ht="42.75">
      <c r="A3" s="35" t="s">
        <v>9</v>
      </c>
      <c r="B3" s="21" t="s">
        <v>4</v>
      </c>
      <c r="C3" s="21" t="s">
        <v>0</v>
      </c>
      <c r="D3" s="21" t="s">
        <v>1</v>
      </c>
      <c r="E3" s="22" t="s">
        <v>18</v>
      </c>
      <c r="F3" s="23" t="s">
        <v>3</v>
      </c>
      <c r="G3" s="23" t="s">
        <v>2</v>
      </c>
      <c r="H3" s="23" t="s">
        <v>3</v>
      </c>
      <c r="I3" s="23" t="s">
        <v>2</v>
      </c>
      <c r="J3" s="23" t="s">
        <v>3</v>
      </c>
      <c r="K3" s="23" t="s">
        <v>2</v>
      </c>
      <c r="L3" s="23" t="s">
        <v>3</v>
      </c>
      <c r="M3" s="23" t="s">
        <v>2</v>
      </c>
      <c r="N3" s="23" t="s">
        <v>3</v>
      </c>
      <c r="O3" s="23" t="s">
        <v>2</v>
      </c>
      <c r="P3" s="23" t="s">
        <v>3</v>
      </c>
      <c r="Q3" s="36" t="s">
        <v>2</v>
      </c>
    </row>
    <row r="4" spans="1:17" ht="45.75" customHeight="1">
      <c r="A4" s="1">
        <v>1</v>
      </c>
      <c r="B4" s="9" t="s">
        <v>5</v>
      </c>
      <c r="C4" s="6" t="s">
        <v>13</v>
      </c>
      <c r="D4" s="7" t="s">
        <v>6</v>
      </c>
      <c r="E4" s="5">
        <v>1</v>
      </c>
      <c r="F4" s="8">
        <v>232300</v>
      </c>
      <c r="G4" s="17">
        <f>+E4*F4</f>
        <v>232300</v>
      </c>
      <c r="H4" s="8">
        <v>535979</v>
      </c>
      <c r="I4" s="17">
        <v>535979</v>
      </c>
      <c r="J4" s="8">
        <v>252000</v>
      </c>
      <c r="K4" s="17">
        <v>252000</v>
      </c>
      <c r="L4" s="8">
        <v>567570</v>
      </c>
      <c r="M4" s="17">
        <f>L4</f>
        <v>567570</v>
      </c>
      <c r="N4" s="8">
        <v>528000</v>
      </c>
      <c r="O4" s="17">
        <f>N4</f>
        <v>528000</v>
      </c>
      <c r="P4" s="8">
        <v>262964</v>
      </c>
      <c r="Q4" s="10">
        <f>P4</f>
        <v>262964</v>
      </c>
    </row>
    <row r="5" spans="1:17" ht="30.75" customHeight="1">
      <c r="A5" s="37">
        <v>2</v>
      </c>
      <c r="B5" s="24" t="s">
        <v>17</v>
      </c>
      <c r="C5" s="24"/>
      <c r="D5" s="24"/>
      <c r="E5" s="24"/>
      <c r="F5" s="25">
        <f>G4</f>
        <v>232300</v>
      </c>
      <c r="G5" s="25"/>
      <c r="H5" s="25">
        <f t="shared" ref="H5:Q5" si="0">I4</f>
        <v>535979</v>
      </c>
      <c r="I5" s="25"/>
      <c r="J5" s="25">
        <f t="shared" ref="J5:Q5" si="1">K4</f>
        <v>252000</v>
      </c>
      <c r="K5" s="25"/>
      <c r="L5" s="25">
        <f t="shared" ref="L5:Q5" si="2">M4</f>
        <v>567570</v>
      </c>
      <c r="M5" s="25"/>
      <c r="N5" s="25">
        <f t="shared" ref="N5:Q5" si="3">O4</f>
        <v>528000</v>
      </c>
      <c r="O5" s="25"/>
      <c r="P5" s="25">
        <f t="shared" ref="P5:Q5" si="4">Q4</f>
        <v>262964</v>
      </c>
      <c r="Q5" s="38"/>
    </row>
    <row r="6" spans="1:17" ht="33.75" customHeight="1">
      <c r="A6" s="39" t="s">
        <v>10</v>
      </c>
      <c r="B6" s="26"/>
      <c r="C6" s="26"/>
      <c r="D6" s="26"/>
      <c r="E6" s="26"/>
      <c r="F6" s="26"/>
      <c r="G6" s="26"/>
      <c r="H6" s="18"/>
      <c r="I6" s="18"/>
      <c r="J6" s="18"/>
      <c r="K6" s="18"/>
      <c r="L6" s="18"/>
      <c r="M6" s="18"/>
      <c r="N6" s="18"/>
      <c r="O6" s="18"/>
      <c r="P6" s="18"/>
      <c r="Q6" s="20"/>
    </row>
    <row r="7" spans="1:17" ht="31.5">
      <c r="A7" s="1">
        <v>3</v>
      </c>
      <c r="B7" s="9" t="s">
        <v>11</v>
      </c>
      <c r="C7" s="27" t="s">
        <v>12</v>
      </c>
      <c r="D7" s="7" t="s">
        <v>6</v>
      </c>
      <c r="E7" s="5">
        <v>1</v>
      </c>
      <c r="F7" s="8"/>
      <c r="G7" s="8">
        <f>+E7*F7</f>
        <v>0</v>
      </c>
      <c r="H7" s="18"/>
      <c r="I7" s="8"/>
      <c r="J7" s="18"/>
      <c r="K7" s="8">
        <v>7500</v>
      </c>
      <c r="L7" s="18"/>
      <c r="M7" s="8">
        <v>15985</v>
      </c>
      <c r="N7" s="18"/>
      <c r="O7" s="8">
        <v>0</v>
      </c>
      <c r="P7" s="18"/>
      <c r="Q7" s="40">
        <v>7150</v>
      </c>
    </row>
    <row r="8" spans="1:17" ht="15.75">
      <c r="A8" s="1">
        <v>4</v>
      </c>
      <c r="B8" s="15"/>
      <c r="C8" s="6"/>
      <c r="D8" s="7"/>
      <c r="E8" s="5"/>
      <c r="F8" s="8"/>
      <c r="G8" s="8"/>
      <c r="H8" s="18"/>
      <c r="I8" s="8"/>
      <c r="J8" s="18"/>
      <c r="K8" s="8"/>
      <c r="L8" s="18"/>
      <c r="M8" s="8"/>
      <c r="N8" s="18"/>
      <c r="O8" s="8"/>
      <c r="P8" s="18"/>
      <c r="Q8" s="40"/>
    </row>
    <row r="9" spans="1:17" ht="15.75">
      <c r="A9" s="1">
        <v>5</v>
      </c>
      <c r="B9" s="15"/>
      <c r="C9" s="6"/>
      <c r="D9" s="7"/>
      <c r="E9" s="5"/>
      <c r="F9" s="8"/>
      <c r="G9" s="8"/>
      <c r="H9" s="18"/>
      <c r="I9" s="8"/>
      <c r="J9" s="18"/>
      <c r="K9" s="8"/>
      <c r="L9" s="18"/>
      <c r="M9" s="8"/>
      <c r="N9" s="18"/>
      <c r="O9" s="8"/>
      <c r="P9" s="18"/>
      <c r="Q9" s="40"/>
    </row>
    <row r="10" spans="1:17" ht="30.75" customHeight="1">
      <c r="A10" s="1"/>
      <c r="B10" s="16" t="s">
        <v>7</v>
      </c>
      <c r="C10" s="16"/>
      <c r="D10" s="16"/>
      <c r="E10" s="16"/>
      <c r="F10" s="16"/>
      <c r="G10" s="28">
        <f>SUM(G7:G9)</f>
        <v>0</v>
      </c>
      <c r="H10" s="18"/>
      <c r="I10" s="28"/>
      <c r="J10" s="18"/>
      <c r="K10" s="28"/>
      <c r="L10" s="18"/>
      <c r="M10" s="28"/>
      <c r="N10" s="18"/>
      <c r="O10" s="28"/>
      <c r="P10" s="18"/>
      <c r="Q10" s="11"/>
    </row>
    <row r="11" spans="1:17" ht="22.9" customHeight="1">
      <c r="A11" s="19"/>
      <c r="B11" s="29" t="s">
        <v>8</v>
      </c>
      <c r="C11" s="29"/>
      <c r="D11" s="29"/>
      <c r="E11" s="29"/>
      <c r="F11" s="29"/>
      <c r="G11" s="30">
        <f>G10+F5</f>
        <v>232300</v>
      </c>
      <c r="H11" s="18"/>
      <c r="I11" s="30"/>
      <c r="J11" s="31"/>
      <c r="K11" s="30">
        <f>J5+K7</f>
        <v>259500</v>
      </c>
      <c r="L11" s="18"/>
      <c r="M11" s="30">
        <f>M7+L5</f>
        <v>583555</v>
      </c>
      <c r="N11" s="18"/>
      <c r="O11" s="30">
        <f>N5+O7</f>
        <v>528000</v>
      </c>
      <c r="P11" s="18"/>
      <c r="Q11" s="41">
        <f>P5+Q7</f>
        <v>270114</v>
      </c>
    </row>
    <row r="12" spans="1:17" ht="22.9" customHeight="1" thickBot="1">
      <c r="A12" s="12"/>
      <c r="B12" s="14"/>
      <c r="C12" s="14"/>
      <c r="D12" s="14"/>
      <c r="E12" s="14"/>
      <c r="F12" s="14"/>
      <c r="G12" s="42"/>
      <c r="H12" s="43"/>
      <c r="I12" s="42"/>
      <c r="J12" s="44"/>
      <c r="K12" s="42"/>
      <c r="L12" s="43"/>
      <c r="M12" s="42"/>
      <c r="N12" s="43"/>
      <c r="O12" s="42"/>
      <c r="P12" s="43"/>
      <c r="Q12" s="13"/>
    </row>
    <row r="17" spans="3:3">
      <c r="C17" s="4"/>
    </row>
  </sheetData>
  <mergeCells count="18">
    <mergeCell ref="H5:I5"/>
    <mergeCell ref="J5:K5"/>
    <mergeCell ref="L5:M5"/>
    <mergeCell ref="N5:O5"/>
    <mergeCell ref="P5:Q5"/>
    <mergeCell ref="H2:I2"/>
    <mergeCell ref="J2:K2"/>
    <mergeCell ref="L2:M2"/>
    <mergeCell ref="N2:O2"/>
    <mergeCell ref="P2:Q2"/>
    <mergeCell ref="B11:F11"/>
    <mergeCell ref="B10:F10"/>
    <mergeCell ref="A6:G6"/>
    <mergeCell ref="F2:G2"/>
    <mergeCell ref="A2:E2"/>
    <mergeCell ref="F5:G5"/>
    <mergeCell ref="B5:E5"/>
    <mergeCell ref="A1:Q1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DD8BA9-2C34-45E4-8FB7-F88BEF722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2024-12-05T00:30:17Z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