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614-21-RFB-PARKS-HIDDEN FALLS OVERLOOK-KATIE H/"/>
    </mc:Choice>
  </mc:AlternateContent>
  <xr:revisionPtr revIDLastSave="63" documentId="8_{C73246BA-50C4-4580-9AE6-0EF2B7CB9B4F}" xr6:coauthVersionLast="47" xr6:coauthVersionMax="47" xr10:uidLastSave="{2FECE2D3-A5A3-4B88-B464-20FB2D4D774B}"/>
  <bookViews>
    <workbookView xWindow="-120" yWindow="-120" windowWidth="29040" windowHeight="15840" xr2:uid="{00000000-000D-0000-FFFF-FFFF00000000}"/>
  </bookViews>
  <sheets>
    <sheet name="BP2 Bid Form" sheetId="4" r:id="rId1"/>
  </sheets>
  <definedNames>
    <definedName name="_xlnm.Print_Area" localSheetId="0">'BP2 Bid Form'!$A$1:$E$32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20" i="4" s="1"/>
  <c r="A21" i="4" s="1"/>
  <c r="A22" i="4" l="1"/>
  <c r="A23" i="4" s="1"/>
  <c r="A24" i="4" s="1"/>
  <c r="A25" i="4" s="1"/>
  <c r="A26" i="4" s="1"/>
  <c r="A27" i="4" s="1"/>
  <c r="A28" i="4" s="1"/>
  <c r="A29" i="4" s="1"/>
  <c r="A30" i="4" s="1"/>
  <c r="A31" i="4" s="1"/>
  <c r="A32" i="4" s="1"/>
</calcChain>
</file>

<file path=xl/sharedStrings.xml><?xml version="1.0" encoding="utf-8"?>
<sst xmlns="http://schemas.openxmlformats.org/spreadsheetml/2006/main" count="77" uniqueCount="54">
  <si>
    <t>HIDDEN FALLS OVERLOOK AND PARKING LOT</t>
  </si>
  <si>
    <t>LINE NO.</t>
  </si>
  <si>
    <t>DESCRIPTION
Includes all work described in the bid documents with the exception of Bid Alternates</t>
  </si>
  <si>
    <t>DIVISION</t>
  </si>
  <si>
    <t>UNIT</t>
  </si>
  <si>
    <t xml:space="preserve">AMOUNT 
</t>
  </si>
  <si>
    <t>Conditions of Contract: Permitting</t>
  </si>
  <si>
    <t>00</t>
  </si>
  <si>
    <t>LUMP SUM</t>
  </si>
  <si>
    <t>General Requirements: Temporary Facilities &amp; Controls (includes all site and tree protection)</t>
  </si>
  <si>
    <t>01</t>
  </si>
  <si>
    <t xml:space="preserve">Existing Conditions: Demolition and removals </t>
  </si>
  <si>
    <t>02</t>
  </si>
  <si>
    <t>Concrete</t>
  </si>
  <si>
    <t>03</t>
  </si>
  <si>
    <t>Specialties</t>
  </si>
  <si>
    <t>Electrical</t>
  </si>
  <si>
    <t>26</t>
  </si>
  <si>
    <t>Earthwork</t>
  </si>
  <si>
    <t>31</t>
  </si>
  <si>
    <t>Exterior Improvements</t>
  </si>
  <si>
    <t>32</t>
  </si>
  <si>
    <t>Utilities</t>
  </si>
  <si>
    <t>33</t>
  </si>
  <si>
    <t>General Conditions, Insurance &amp; Bonds, Overhead &amp; Fee</t>
  </si>
  <si>
    <t>ALTERNATES</t>
  </si>
  <si>
    <t>UNIT PRICE</t>
  </si>
  <si>
    <t>Unit Price A: Unit price for supply and installation of bituminous paving for the trail as described in plan sheets and specifications.</t>
  </si>
  <si>
    <t>SY</t>
  </si>
  <si>
    <t xml:space="preserve">Unit Price B: Unit price for supply and installation of bituminous paving for the parking lot as described in plan sheets and specifications. </t>
  </si>
  <si>
    <t>Unit Price C: Unit price for supply and installation of 4" concrete as described in plan sheets and specifications.</t>
  </si>
  <si>
    <t>SF</t>
  </si>
  <si>
    <t>Unit Price D: Unit price for supply and installation of 6" concrete as described in plan sheets and specifications.</t>
  </si>
  <si>
    <t>Unit Price E: Unit price for supply and installation of crushed limestone walk as described in plan sheets and specifications.</t>
  </si>
  <si>
    <t>Unit Price F: Unit price for supply and installation of tree protection fencing as described in plan sheets and specifications.</t>
  </si>
  <si>
    <t>LF</t>
  </si>
  <si>
    <t>Unit Price G: Unit price for supply and installation of silt fence as described in plan sheets and specifications.</t>
  </si>
  <si>
    <t>Unit Price H: Unit price for supply and installation of biolog as described in plan sheets and specifications.</t>
  </si>
  <si>
    <t>Unit Price I: Unit price for supply and installation of drain tile pipe as described in plan sheets and specifications.</t>
  </si>
  <si>
    <t>Unit Price J: Unit price for supply and installation of one 2.5" B&amp;B deciduous tree as described in plan sheets and specifications.</t>
  </si>
  <si>
    <t>EACH</t>
  </si>
  <si>
    <t>Unit Price K: Unit price for supply and installation of one shrub as described in plan sheets and specifications.</t>
  </si>
  <si>
    <t>Unit Price L: Unit price for supply and installation of low grow fescue seed mix as described in plan sheets and specifications.</t>
  </si>
  <si>
    <t>ACRE</t>
  </si>
  <si>
    <t>Unit Price M: Unit price for supply and installation of all sign footings as described in plan sheets and specifications.</t>
  </si>
  <si>
    <t>BID FORM SUMMARY EVENT #1614
CITY PROJECT #: L24-15-12</t>
  </si>
  <si>
    <t xml:space="preserve">Blackstone </t>
  </si>
  <si>
    <t>JL Theis</t>
  </si>
  <si>
    <t>Kamish</t>
  </si>
  <si>
    <t>Stephan Mclafferty</t>
  </si>
  <si>
    <t>Urban Companies</t>
  </si>
  <si>
    <t>Parkstone Contracting</t>
  </si>
  <si>
    <t>Veit&amp; Company</t>
  </si>
  <si>
    <r>
      <rPr>
        <b/>
        <sz val="14"/>
        <color rgb="FFFF0000"/>
        <rFont val="Times New Roman"/>
        <family val="1"/>
      </rPr>
      <t>TOTAL BASE BID</t>
    </r>
    <r>
      <rPr>
        <b/>
        <sz val="12"/>
        <color rgb="FFFF000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</si>
</sst>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sz val="1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5A5A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5" borderId="4" applyNumberFormat="0" applyAlignment="0" applyProtection="0"/>
  </cellStyleXfs>
  <cellXfs count="56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44" fontId="5" fillId="0" borderId="0" xfId="1" applyFont="1"/>
    <xf numFmtId="0" fontId="15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4" fontId="8" fillId="3" borderId="9" xfId="1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44" fontId="14" fillId="0" borderId="9" xfId="2" applyNumberFormat="1" applyFont="1" applyFill="1" applyBorder="1" applyAlignment="1">
      <alignment vertical="center" wrapText="1"/>
    </xf>
    <xf numFmtId="44" fontId="8" fillId="3" borderId="12" xfId="1" applyFont="1" applyFill="1" applyBorder="1" applyAlignment="1">
      <alignment horizontal="left" vertical="center"/>
    </xf>
    <xf numFmtId="44" fontId="7" fillId="4" borderId="5" xfId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wrapText="1"/>
    </xf>
    <xf numFmtId="0" fontId="5" fillId="0" borderId="11" xfId="0" quotePrefix="1" applyFont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4" fontId="7" fillId="2" borderId="13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/>
    </xf>
    <xf numFmtId="44" fontId="14" fillId="0" borderId="28" xfId="2" applyNumberFormat="1" applyFont="1" applyFill="1" applyBorder="1" applyAlignment="1">
      <alignment vertical="center" wrapText="1"/>
    </xf>
    <xf numFmtId="44" fontId="7" fillId="2" borderId="14" xfId="1" applyFont="1" applyFill="1" applyBorder="1" applyAlignment="1">
      <alignment horizontal="center" vertical="center" wrapText="1"/>
    </xf>
    <xf numFmtId="44" fontId="7" fillId="2" borderId="15" xfId="1" applyFont="1" applyFill="1" applyBorder="1" applyAlignment="1">
      <alignment horizontal="center" vertical="center" wrapText="1"/>
    </xf>
    <xf numFmtId="44" fontId="7" fillId="2" borderId="15" xfId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44" fontId="7" fillId="2" borderId="13" xfId="1" applyFont="1" applyFill="1" applyBorder="1" applyAlignment="1">
      <alignment horizontal="center" vertical="center" wrapText="1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3AC3-D307-401A-8B48-C651FED4AA81}">
  <sheetPr>
    <pageSetUpPr fitToPage="1"/>
  </sheetPr>
  <dimension ref="A1:K44"/>
  <sheetViews>
    <sheetView tabSelected="1" zoomScaleNormal="100" workbookViewId="0">
      <selection sqref="A1:K1"/>
    </sheetView>
  </sheetViews>
  <sheetFormatPr defaultColWidth="9.140625" defaultRowHeight="18.75" x14ac:dyDescent="0.25"/>
  <cols>
    <col min="1" max="1" width="6.7109375" style="11" customWidth="1"/>
    <col min="2" max="2" width="50.7109375" style="9" customWidth="1"/>
    <col min="3" max="3" width="11.42578125" style="1" customWidth="1"/>
    <col min="4" max="4" width="12.140625" style="1" customWidth="1"/>
    <col min="5" max="5" width="13.5703125" style="10" customWidth="1"/>
    <col min="6" max="11" width="14.42578125" style="1" customWidth="1"/>
    <col min="12" max="16384" width="9.140625" style="1"/>
  </cols>
  <sheetData>
    <row r="1" spans="1:11" ht="20.25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40"/>
    </row>
    <row r="2" spans="1:11" ht="15" customHeight="1" x14ac:dyDescent="0.25">
      <c r="A2" s="28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29"/>
    </row>
    <row r="3" spans="1:11" ht="21" customHeight="1" x14ac:dyDescent="0.25">
      <c r="A3" s="28"/>
      <c r="B3" s="33"/>
      <c r="C3" s="33"/>
      <c r="D3" s="33"/>
      <c r="E3" s="33"/>
      <c r="F3" s="33"/>
      <c r="G3" s="33"/>
      <c r="H3" s="33"/>
      <c r="I3" s="33"/>
      <c r="J3" s="33"/>
      <c r="K3" s="29"/>
    </row>
    <row r="4" spans="1:11" ht="36" customHeight="1" thickBot="1" x14ac:dyDescent="0.3">
      <c r="A4" s="51"/>
      <c r="B4" s="52"/>
      <c r="C4" s="52"/>
      <c r="D4" s="52"/>
      <c r="E4" s="53" t="s">
        <v>46</v>
      </c>
      <c r="F4" s="53" t="s">
        <v>47</v>
      </c>
      <c r="G4" s="53" t="s">
        <v>48</v>
      </c>
      <c r="H4" s="53" t="s">
        <v>49</v>
      </c>
      <c r="I4" s="53" t="s">
        <v>51</v>
      </c>
      <c r="J4" s="53" t="s">
        <v>52</v>
      </c>
      <c r="K4" s="54" t="s">
        <v>50</v>
      </c>
    </row>
    <row r="5" spans="1:11" s="2" customFormat="1" ht="53.45" customHeight="1" x14ac:dyDescent="0.25">
      <c r="A5" s="48" t="s">
        <v>1</v>
      </c>
      <c r="B5" s="49" t="s">
        <v>2</v>
      </c>
      <c r="C5" s="50" t="s">
        <v>3</v>
      </c>
      <c r="D5" s="49" t="s">
        <v>4</v>
      </c>
      <c r="E5" s="32" t="s">
        <v>5</v>
      </c>
      <c r="F5" s="32" t="s">
        <v>5</v>
      </c>
      <c r="G5" s="32" t="s">
        <v>5</v>
      </c>
      <c r="H5" s="32" t="s">
        <v>5</v>
      </c>
      <c r="I5" s="32" t="s">
        <v>5</v>
      </c>
      <c r="J5" s="55" t="s">
        <v>5</v>
      </c>
      <c r="K5" s="32" t="s">
        <v>5</v>
      </c>
    </row>
    <row r="6" spans="1:11" s="2" customFormat="1" ht="18" customHeight="1" x14ac:dyDescent="0.25">
      <c r="A6" s="12">
        <v>1</v>
      </c>
      <c r="B6" s="3" t="s">
        <v>6</v>
      </c>
      <c r="C6" s="4" t="s">
        <v>7</v>
      </c>
      <c r="D6" s="5" t="s">
        <v>8</v>
      </c>
      <c r="E6" s="13">
        <v>3000</v>
      </c>
      <c r="F6" s="13">
        <v>7000</v>
      </c>
      <c r="G6" s="13">
        <v>3800</v>
      </c>
      <c r="H6" s="13">
        <v>8130</v>
      </c>
      <c r="I6" s="13">
        <v>6750</v>
      </c>
      <c r="J6" s="13">
        <v>11510</v>
      </c>
      <c r="K6" s="13">
        <v>100</v>
      </c>
    </row>
    <row r="7" spans="1:11" s="2" customFormat="1" ht="33.6" customHeight="1" x14ac:dyDescent="0.25">
      <c r="A7" s="12">
        <f>A6+1</f>
        <v>2</v>
      </c>
      <c r="B7" s="3" t="s">
        <v>9</v>
      </c>
      <c r="C7" s="4" t="s">
        <v>10</v>
      </c>
      <c r="D7" s="5" t="s">
        <v>8</v>
      </c>
      <c r="E7" s="13">
        <v>25000</v>
      </c>
      <c r="F7" s="13">
        <v>40000</v>
      </c>
      <c r="G7" s="13">
        <v>9400</v>
      </c>
      <c r="H7" s="13">
        <v>13380</v>
      </c>
      <c r="I7" s="13">
        <v>27400</v>
      </c>
      <c r="J7" s="13">
        <v>26060</v>
      </c>
      <c r="K7" s="13">
        <v>100</v>
      </c>
    </row>
    <row r="8" spans="1:11" s="2" customFormat="1" ht="15.75" x14ac:dyDescent="0.25">
      <c r="A8" s="12">
        <f t="shared" ref="A8:A16" si="0">A7+1</f>
        <v>3</v>
      </c>
      <c r="B8" s="3" t="s">
        <v>11</v>
      </c>
      <c r="C8" s="4" t="s">
        <v>12</v>
      </c>
      <c r="D8" s="5"/>
      <c r="E8" s="13">
        <v>78000</v>
      </c>
      <c r="F8" s="13">
        <v>102323</v>
      </c>
      <c r="G8" s="13">
        <v>37600</v>
      </c>
      <c r="H8" s="13">
        <v>38000</v>
      </c>
      <c r="I8" s="13">
        <v>136600</v>
      </c>
      <c r="J8" s="13">
        <v>72020</v>
      </c>
      <c r="K8" s="13">
        <v>50000</v>
      </c>
    </row>
    <row r="9" spans="1:11" s="2" customFormat="1" ht="15.75" x14ac:dyDescent="0.25">
      <c r="A9" s="12">
        <f t="shared" si="0"/>
        <v>4</v>
      </c>
      <c r="B9" s="3" t="s">
        <v>13</v>
      </c>
      <c r="C9" s="4" t="s">
        <v>14</v>
      </c>
      <c r="D9" s="5" t="s">
        <v>8</v>
      </c>
      <c r="E9" s="13">
        <v>75000</v>
      </c>
      <c r="F9" s="13">
        <v>65000</v>
      </c>
      <c r="G9" s="13">
        <v>65493</v>
      </c>
      <c r="H9" s="13">
        <v>78300</v>
      </c>
      <c r="I9" s="13">
        <v>78800</v>
      </c>
      <c r="J9" s="13">
        <v>49910</v>
      </c>
      <c r="K9" s="13">
        <v>40000</v>
      </c>
    </row>
    <row r="10" spans="1:11" s="2" customFormat="1" ht="15.75" x14ac:dyDescent="0.25">
      <c r="A10" s="12">
        <f t="shared" si="0"/>
        <v>5</v>
      </c>
      <c r="B10" s="3" t="s">
        <v>15</v>
      </c>
      <c r="C10" s="4">
        <v>10</v>
      </c>
      <c r="D10" s="5" t="s">
        <v>8</v>
      </c>
      <c r="E10" s="13">
        <v>25000</v>
      </c>
      <c r="F10" s="13">
        <v>55000</v>
      </c>
      <c r="G10" s="13">
        <v>21737</v>
      </c>
      <c r="H10" s="13">
        <v>13820</v>
      </c>
      <c r="I10" s="13">
        <v>12200</v>
      </c>
      <c r="J10" s="13">
        <v>35450</v>
      </c>
      <c r="K10" s="13">
        <v>1000</v>
      </c>
    </row>
    <row r="11" spans="1:11" s="2" customFormat="1" ht="15.75" x14ac:dyDescent="0.25">
      <c r="A11" s="12">
        <f t="shared" si="0"/>
        <v>6</v>
      </c>
      <c r="B11" s="3" t="s">
        <v>16</v>
      </c>
      <c r="C11" s="4" t="s">
        <v>17</v>
      </c>
      <c r="D11" s="5" t="s">
        <v>8</v>
      </c>
      <c r="E11" s="13">
        <v>10000</v>
      </c>
      <c r="F11" s="13">
        <v>15000</v>
      </c>
      <c r="G11" s="13">
        <v>10575</v>
      </c>
      <c r="H11" s="13">
        <v>13600</v>
      </c>
      <c r="I11" s="13">
        <v>11900</v>
      </c>
      <c r="J11" s="13">
        <v>10150</v>
      </c>
      <c r="K11" s="13">
        <v>5000</v>
      </c>
    </row>
    <row r="12" spans="1:11" s="2" customFormat="1" ht="15.75" x14ac:dyDescent="0.25">
      <c r="A12" s="12">
        <f t="shared" si="0"/>
        <v>7</v>
      </c>
      <c r="B12" s="3" t="s">
        <v>18</v>
      </c>
      <c r="C12" s="4" t="s">
        <v>19</v>
      </c>
      <c r="D12" s="5" t="s">
        <v>8</v>
      </c>
      <c r="E12" s="13">
        <v>35000</v>
      </c>
      <c r="F12" s="13">
        <v>92000</v>
      </c>
      <c r="G12" s="13">
        <v>32900</v>
      </c>
      <c r="H12" s="13">
        <v>58000</v>
      </c>
      <c r="I12" s="13">
        <v>87750</v>
      </c>
      <c r="J12" s="13">
        <v>67550</v>
      </c>
      <c r="K12" s="13">
        <v>128500</v>
      </c>
    </row>
    <row r="13" spans="1:11" s="2" customFormat="1" ht="15.75" x14ac:dyDescent="0.25">
      <c r="A13" s="12">
        <f t="shared" si="0"/>
        <v>8</v>
      </c>
      <c r="B13" s="3" t="s">
        <v>20</v>
      </c>
      <c r="C13" s="4" t="s">
        <v>21</v>
      </c>
      <c r="D13" s="5" t="s">
        <v>8</v>
      </c>
      <c r="E13" s="13">
        <v>100000</v>
      </c>
      <c r="F13" s="13">
        <v>10000</v>
      </c>
      <c r="G13" s="13">
        <v>166438</v>
      </c>
      <c r="H13" s="13">
        <v>253380</v>
      </c>
      <c r="I13" s="13">
        <v>245750</v>
      </c>
      <c r="J13" s="13">
        <v>191060</v>
      </c>
      <c r="K13" s="13">
        <v>128500</v>
      </c>
    </row>
    <row r="14" spans="1:11" s="2" customFormat="1" ht="15.75" x14ac:dyDescent="0.25">
      <c r="A14" s="12">
        <f t="shared" si="0"/>
        <v>9</v>
      </c>
      <c r="B14" s="6" t="s">
        <v>22</v>
      </c>
      <c r="C14" s="4" t="s">
        <v>23</v>
      </c>
      <c r="D14" s="7" t="s">
        <v>8</v>
      </c>
      <c r="E14" s="13">
        <v>15000</v>
      </c>
      <c r="F14" s="13">
        <v>10000</v>
      </c>
      <c r="G14" s="13">
        <v>4700</v>
      </c>
      <c r="H14" s="13">
        <v>13260</v>
      </c>
      <c r="I14" s="13">
        <v>10900</v>
      </c>
      <c r="J14" s="13">
        <v>5200</v>
      </c>
      <c r="K14" s="13">
        <v>500</v>
      </c>
    </row>
    <row r="15" spans="1:11" s="2" customFormat="1" ht="21.75" customHeight="1" thickBot="1" x14ac:dyDescent="0.3">
      <c r="A15" s="18">
        <f t="shared" si="0"/>
        <v>10</v>
      </c>
      <c r="B15" s="19" t="s">
        <v>24</v>
      </c>
      <c r="C15" s="20"/>
      <c r="D15" s="21" t="s">
        <v>8</v>
      </c>
      <c r="E15" s="16">
        <v>45000</v>
      </c>
      <c r="F15" s="16">
        <v>13000</v>
      </c>
      <c r="G15" s="16">
        <v>26000</v>
      </c>
      <c r="H15" s="16">
        <v>15180</v>
      </c>
      <c r="I15" s="16">
        <v>107100</v>
      </c>
      <c r="J15" s="16">
        <v>64600</v>
      </c>
      <c r="K15" s="16">
        <v>39300</v>
      </c>
    </row>
    <row r="16" spans="1:11" ht="33.75" customHeight="1" thickBot="1" x14ac:dyDescent="0.3">
      <c r="A16" s="23">
        <f t="shared" si="0"/>
        <v>11</v>
      </c>
      <c r="B16" s="30" t="s">
        <v>53</v>
      </c>
      <c r="C16" s="31"/>
      <c r="D16" s="22" t="s">
        <v>8</v>
      </c>
      <c r="E16" s="17">
        <f>SUM(E6:E15)</f>
        <v>411000</v>
      </c>
      <c r="F16" s="17">
        <v>409323</v>
      </c>
      <c r="G16" s="17">
        <v>378643</v>
      </c>
      <c r="H16" s="17">
        <v>505050</v>
      </c>
      <c r="I16" s="17">
        <v>725150</v>
      </c>
      <c r="J16" s="17">
        <v>533510</v>
      </c>
      <c r="K16" s="17">
        <v>393000</v>
      </c>
    </row>
    <row r="17" spans="1:11" ht="19.149999999999999" hidden="1" customHeight="1" x14ac:dyDescent="0.25">
      <c r="A17" s="34" t="s">
        <v>25</v>
      </c>
      <c r="B17" s="35"/>
      <c r="C17" s="35"/>
      <c r="D17" s="35"/>
      <c r="E17" s="35"/>
      <c r="F17" s="35"/>
      <c r="G17" s="35"/>
      <c r="H17" s="35"/>
      <c r="I17" s="35"/>
      <c r="J17" s="35"/>
      <c r="K17" s="41"/>
    </row>
    <row r="18" spans="1:11" ht="33" hidden="1" customHeight="1" x14ac:dyDescent="0.25">
      <c r="A18" s="14"/>
      <c r="B18" s="26"/>
      <c r="C18" s="27"/>
      <c r="D18" s="7"/>
      <c r="E18" s="15"/>
      <c r="F18" s="15"/>
      <c r="G18" s="15"/>
      <c r="H18" s="15"/>
      <c r="I18" s="15"/>
      <c r="J18" s="15"/>
      <c r="K18" s="15"/>
    </row>
    <row r="19" spans="1:11" ht="18" customHeight="1" x14ac:dyDescent="0.25">
      <c r="A19" s="36" t="s">
        <v>26</v>
      </c>
      <c r="B19" s="37"/>
      <c r="C19" s="37"/>
      <c r="D19" s="37"/>
      <c r="E19" s="37"/>
      <c r="F19" s="37"/>
      <c r="G19" s="37"/>
      <c r="H19" s="37"/>
      <c r="I19" s="37"/>
      <c r="J19" s="37"/>
      <c r="K19" s="42"/>
    </row>
    <row r="20" spans="1:11" ht="33" customHeight="1" x14ac:dyDescent="0.25">
      <c r="A20" s="14">
        <f>A16+1</f>
        <v>12</v>
      </c>
      <c r="B20" s="24" t="s">
        <v>27</v>
      </c>
      <c r="C20" s="25"/>
      <c r="D20" s="7" t="s">
        <v>28</v>
      </c>
      <c r="E20" s="15">
        <v>30</v>
      </c>
      <c r="F20" s="15">
        <v>49.77</v>
      </c>
      <c r="G20" s="15">
        <v>30</v>
      </c>
      <c r="H20" s="15">
        <v>28</v>
      </c>
      <c r="I20" s="15">
        <v>35</v>
      </c>
      <c r="J20" s="15">
        <v>28.5</v>
      </c>
      <c r="K20" s="15">
        <v>38</v>
      </c>
    </row>
    <row r="21" spans="1:11" ht="33" customHeight="1" x14ac:dyDescent="0.25">
      <c r="A21" s="14">
        <f>A20+1</f>
        <v>13</v>
      </c>
      <c r="B21" s="24" t="s">
        <v>29</v>
      </c>
      <c r="C21" s="25"/>
      <c r="D21" s="7" t="s">
        <v>28</v>
      </c>
      <c r="E21" s="15">
        <v>30</v>
      </c>
      <c r="F21" s="15">
        <v>42</v>
      </c>
      <c r="G21" s="15">
        <v>27</v>
      </c>
      <c r="H21" s="15">
        <v>42</v>
      </c>
      <c r="I21" s="15">
        <v>31</v>
      </c>
      <c r="J21" s="15">
        <v>31.75</v>
      </c>
      <c r="K21" s="15">
        <v>40</v>
      </c>
    </row>
    <row r="22" spans="1:11" ht="33" customHeight="1" x14ac:dyDescent="0.25">
      <c r="A22" s="14">
        <f>A21+1</f>
        <v>14</v>
      </c>
      <c r="B22" s="24" t="s">
        <v>30</v>
      </c>
      <c r="C22" s="25"/>
      <c r="D22" s="7" t="s">
        <v>31</v>
      </c>
      <c r="E22" s="15">
        <v>15</v>
      </c>
      <c r="F22" s="15">
        <v>24</v>
      </c>
      <c r="G22" s="15">
        <v>10</v>
      </c>
      <c r="H22" s="15">
        <v>18</v>
      </c>
      <c r="I22" s="15">
        <v>9</v>
      </c>
      <c r="J22" s="15">
        <v>8.9</v>
      </c>
      <c r="K22" s="15">
        <v>12</v>
      </c>
    </row>
    <row r="23" spans="1:11" ht="33" customHeight="1" x14ac:dyDescent="0.25">
      <c r="A23" s="14">
        <f t="shared" ref="A23:A28" si="1">A22+1</f>
        <v>15</v>
      </c>
      <c r="B23" s="24" t="s">
        <v>32</v>
      </c>
      <c r="C23" s="25"/>
      <c r="D23" s="7" t="s">
        <v>31</v>
      </c>
      <c r="E23" s="15">
        <v>20</v>
      </c>
      <c r="F23" s="15">
        <v>26</v>
      </c>
      <c r="G23" s="15">
        <v>15</v>
      </c>
      <c r="H23" s="15">
        <v>25.8</v>
      </c>
      <c r="I23" s="15">
        <v>12.5</v>
      </c>
      <c r="J23" s="15">
        <v>12.25</v>
      </c>
      <c r="K23" s="15">
        <v>15</v>
      </c>
    </row>
    <row r="24" spans="1:11" ht="33" customHeight="1" x14ac:dyDescent="0.25">
      <c r="A24" s="14">
        <f t="shared" si="1"/>
        <v>16</v>
      </c>
      <c r="B24" s="24" t="s">
        <v>33</v>
      </c>
      <c r="C24" s="25"/>
      <c r="D24" s="7" t="s">
        <v>31</v>
      </c>
      <c r="E24" s="15">
        <v>15</v>
      </c>
      <c r="F24" s="15">
        <v>12</v>
      </c>
      <c r="G24" s="15">
        <v>4</v>
      </c>
      <c r="H24" s="15">
        <v>5</v>
      </c>
      <c r="I24" s="15">
        <v>5</v>
      </c>
      <c r="J24" s="15">
        <v>6.9</v>
      </c>
      <c r="K24" s="15">
        <v>7</v>
      </c>
    </row>
    <row r="25" spans="1:11" ht="33" customHeight="1" x14ac:dyDescent="0.25">
      <c r="A25" s="14">
        <f t="shared" si="1"/>
        <v>17</v>
      </c>
      <c r="B25" s="24" t="s">
        <v>34</v>
      </c>
      <c r="C25" s="25"/>
      <c r="D25" s="7" t="s">
        <v>35</v>
      </c>
      <c r="E25" s="15">
        <v>5</v>
      </c>
      <c r="F25" s="15">
        <v>6</v>
      </c>
      <c r="G25" s="15">
        <v>5</v>
      </c>
      <c r="H25" s="15">
        <v>4</v>
      </c>
      <c r="I25" s="15">
        <v>5</v>
      </c>
      <c r="J25" s="15">
        <v>7.5</v>
      </c>
      <c r="K25" s="15">
        <v>7</v>
      </c>
    </row>
    <row r="26" spans="1:11" ht="33" customHeight="1" x14ac:dyDescent="0.25">
      <c r="A26" s="14">
        <f t="shared" si="1"/>
        <v>18</v>
      </c>
      <c r="B26" s="24" t="s">
        <v>36</v>
      </c>
      <c r="C26" s="25"/>
      <c r="D26" s="7" t="s">
        <v>35</v>
      </c>
      <c r="E26" s="15">
        <v>5</v>
      </c>
      <c r="F26" s="15">
        <v>6</v>
      </c>
      <c r="G26" s="15">
        <v>3.5</v>
      </c>
      <c r="H26" s="15">
        <v>3</v>
      </c>
      <c r="I26" s="15">
        <v>7.5</v>
      </c>
      <c r="J26" s="15">
        <v>8.9</v>
      </c>
      <c r="K26" s="15">
        <v>8</v>
      </c>
    </row>
    <row r="27" spans="1:11" ht="33" customHeight="1" x14ac:dyDescent="0.25">
      <c r="A27" s="14">
        <f t="shared" si="1"/>
        <v>19</v>
      </c>
      <c r="B27" s="24" t="s">
        <v>37</v>
      </c>
      <c r="C27" s="25"/>
      <c r="D27" s="7" t="s">
        <v>35</v>
      </c>
      <c r="E27" s="15">
        <v>5</v>
      </c>
      <c r="F27" s="15">
        <v>6</v>
      </c>
      <c r="G27" s="15">
        <v>3.5</v>
      </c>
      <c r="H27" s="15">
        <v>3.65</v>
      </c>
      <c r="I27" s="15">
        <v>5</v>
      </c>
      <c r="J27" s="15">
        <v>5.9</v>
      </c>
      <c r="K27" s="15">
        <v>8</v>
      </c>
    </row>
    <row r="28" spans="1:11" ht="33" customHeight="1" x14ac:dyDescent="0.25">
      <c r="A28" s="14">
        <f t="shared" si="1"/>
        <v>20</v>
      </c>
      <c r="B28" s="24" t="s">
        <v>38</v>
      </c>
      <c r="C28" s="25"/>
      <c r="D28" s="7" t="s">
        <v>35</v>
      </c>
      <c r="E28" s="15">
        <v>25</v>
      </c>
      <c r="F28" s="15">
        <v>76</v>
      </c>
      <c r="G28" s="15">
        <v>20</v>
      </c>
      <c r="H28" s="15">
        <v>18</v>
      </c>
      <c r="I28" s="15">
        <v>80</v>
      </c>
      <c r="J28" s="15">
        <v>322</v>
      </c>
      <c r="K28" s="15">
        <v>25</v>
      </c>
    </row>
    <row r="29" spans="1:11" ht="33" customHeight="1" x14ac:dyDescent="0.25">
      <c r="A29" s="14">
        <f t="shared" ref="A29:A32" si="2">A28+1</f>
        <v>21</v>
      </c>
      <c r="B29" s="24" t="s">
        <v>39</v>
      </c>
      <c r="C29" s="25"/>
      <c r="D29" s="7" t="s">
        <v>40</v>
      </c>
      <c r="E29" s="15">
        <v>2200</v>
      </c>
      <c r="F29" s="15">
        <v>1256</v>
      </c>
      <c r="G29" s="15">
        <v>800</v>
      </c>
      <c r="H29" s="15">
        <v>830</v>
      </c>
      <c r="I29" s="15">
        <v>1500</v>
      </c>
      <c r="J29" s="15">
        <v>744</v>
      </c>
      <c r="K29" s="15">
        <v>800</v>
      </c>
    </row>
    <row r="30" spans="1:11" ht="33" customHeight="1" x14ac:dyDescent="0.25">
      <c r="A30" s="14">
        <f>A29+1</f>
        <v>22</v>
      </c>
      <c r="B30" s="24" t="s">
        <v>41</v>
      </c>
      <c r="C30" s="25"/>
      <c r="D30" s="7" t="s">
        <v>40</v>
      </c>
      <c r="E30" s="15">
        <v>100</v>
      </c>
      <c r="F30" s="15">
        <v>99</v>
      </c>
      <c r="G30" s="15">
        <v>80</v>
      </c>
      <c r="H30" s="15">
        <v>53</v>
      </c>
      <c r="I30" s="15">
        <v>150</v>
      </c>
      <c r="J30" s="15">
        <v>94.5</v>
      </c>
      <c r="K30" s="15">
        <v>100</v>
      </c>
    </row>
    <row r="31" spans="1:11" ht="33" customHeight="1" x14ac:dyDescent="0.25">
      <c r="A31" s="14">
        <f t="shared" si="2"/>
        <v>23</v>
      </c>
      <c r="B31" s="24" t="s">
        <v>42</v>
      </c>
      <c r="C31" s="25"/>
      <c r="D31" s="7" t="s">
        <v>43</v>
      </c>
      <c r="E31" s="15">
        <v>7500</v>
      </c>
      <c r="F31" s="15">
        <v>13444</v>
      </c>
      <c r="G31" s="15">
        <v>1</v>
      </c>
      <c r="H31" s="15">
        <v>8530</v>
      </c>
      <c r="I31" s="15">
        <v>25000</v>
      </c>
      <c r="J31" s="15">
        <v>8850</v>
      </c>
      <c r="K31" s="15">
        <v>15000</v>
      </c>
    </row>
    <row r="32" spans="1:11" ht="33" customHeight="1" thickBot="1" x14ac:dyDescent="0.3">
      <c r="A32" s="43">
        <f t="shared" si="2"/>
        <v>24</v>
      </c>
      <c r="B32" s="44" t="s">
        <v>44</v>
      </c>
      <c r="C32" s="45"/>
      <c r="D32" s="46" t="s">
        <v>40</v>
      </c>
      <c r="E32" s="47">
        <v>2500</v>
      </c>
      <c r="F32" s="47">
        <v>3545</v>
      </c>
      <c r="G32" s="47">
        <v>8000</v>
      </c>
      <c r="H32" s="47">
        <v>2530</v>
      </c>
      <c r="I32" s="47">
        <v>7500</v>
      </c>
      <c r="J32" s="47">
        <v>2860</v>
      </c>
      <c r="K32" s="47">
        <v>500</v>
      </c>
    </row>
    <row r="33" spans="1:1" ht="36.75" customHeight="1" x14ac:dyDescent="0.25">
      <c r="A33" s="8"/>
    </row>
    <row r="34" spans="1:1" ht="36.75" customHeight="1" x14ac:dyDescent="0.25"/>
    <row r="35" spans="1:1" ht="36.75" customHeight="1" x14ac:dyDescent="0.25"/>
    <row r="36" spans="1:1" ht="36.75" customHeight="1" x14ac:dyDescent="0.25"/>
    <row r="37" spans="1:1" ht="36.75" customHeight="1" x14ac:dyDescent="0.25"/>
    <row r="38" spans="1:1" ht="36.75" customHeight="1" x14ac:dyDescent="0.25"/>
    <row r="39" spans="1:1" ht="36.75" customHeight="1" x14ac:dyDescent="0.25"/>
    <row r="40" spans="1:1" ht="36.75" customHeight="1" x14ac:dyDescent="0.25"/>
    <row r="41" spans="1:1" ht="36.75" customHeight="1" x14ac:dyDescent="0.25"/>
    <row r="42" spans="1:1" ht="36.75" customHeight="1" x14ac:dyDescent="0.25"/>
    <row r="43" spans="1:1" ht="36.75" customHeight="1" x14ac:dyDescent="0.25"/>
    <row r="44" spans="1:1" ht="42.75" customHeight="1" x14ac:dyDescent="0.25"/>
  </sheetData>
  <mergeCells count="20">
    <mergeCell ref="A1:K1"/>
    <mergeCell ref="A2:K3"/>
    <mergeCell ref="A4:D4"/>
    <mergeCell ref="A17:K17"/>
    <mergeCell ref="A19:K19"/>
    <mergeCell ref="B18:C18"/>
    <mergeCell ref="B16:C16"/>
    <mergeCell ref="B32:C32"/>
    <mergeCell ref="B20:C20"/>
    <mergeCell ref="B21:C21"/>
    <mergeCell ref="B22:C22"/>
    <mergeCell ref="B23:C23"/>
    <mergeCell ref="B24:C24"/>
    <mergeCell ref="B30:C30"/>
    <mergeCell ref="B31:C31"/>
    <mergeCell ref="B25:C25"/>
    <mergeCell ref="B26:C26"/>
    <mergeCell ref="B27:C27"/>
    <mergeCell ref="B28:C28"/>
    <mergeCell ref="B29:C29"/>
  </mergeCells>
  <phoneticPr fontId="2" type="noConversion"/>
  <printOptions horizontalCentered="1"/>
  <pageMargins left="0.25" right="0.25" top="0.5" bottom="0.5" header="0.3" footer="0.3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F65B5E-CC59-42C3-95EB-FEE0583385E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245C76C9-3454-47B0-B452-B994D05FD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761252-2CBE-4872-8BB7-229FF98ABB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BP2 Bid Form</vt:lpstr>
      <vt:lpstr>'BP2 Bid Form'!Print_Area</vt:lpstr>
    </vt:vector>
  </TitlesOfParts>
  <Manager/>
  <Company>City of Saint Paul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Brokaw</dc:creator>
  <cp:keywords/>
  <dc:description/>
  <cp:lastModifiedBy>Queenie Tran</cp:lastModifiedBy>
  <cp:revision/>
  <dcterms:created xsi:type="dcterms:W3CDTF">2014-02-11T15:49:22Z</dcterms:created>
  <dcterms:modified xsi:type="dcterms:W3CDTF">2025-08-13T13:58:25Z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